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INGRESOS" sheetId="2" r:id="rId5"/>
    <sheet state="visible" name="GASTOS" sheetId="3" r:id="rId6"/>
    <sheet state="hidden" name="validación datos" sheetId="4" r:id="rId7"/>
  </sheets>
  <definedNames/>
  <calcPr/>
</workbook>
</file>

<file path=xl/sharedStrings.xml><?xml version="1.0" encoding="utf-8"?>
<sst xmlns="http://schemas.openxmlformats.org/spreadsheetml/2006/main" count="68" uniqueCount="35">
  <si>
    <t>Muchas gracias por descargar el documento. Está en la hoja 2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</si>
  <si>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>más plantillas de facturas, presupuestos y otros</t>
    </r>
    <r>
      <rPr>
        <rFont val="Arial"/>
        <color rgb="FF000000"/>
        <sz val="11.0"/>
      </rPr>
      <t xml:space="preserve"> en formato excel accede a:</t>
    </r>
  </si>
  <si>
    <t>https://plantillas-excel.net</t>
  </si>
  <si>
    <t>CONTROL DE COBROS</t>
  </si>
  <si>
    <t>Año</t>
  </si>
  <si>
    <t>Trimestre</t>
  </si>
  <si>
    <t>Fecha emisión</t>
  </si>
  <si>
    <t>Fecha vencimiento</t>
  </si>
  <si>
    <t>Identificación de la Factura</t>
  </si>
  <si>
    <t>Cliente</t>
  </si>
  <si>
    <t>Total
Factura</t>
  </si>
  <si>
    <t>Base
Imponible</t>
  </si>
  <si>
    <t>Tipo
de IVA</t>
  </si>
  <si>
    <t>Total de IVA</t>
  </si>
  <si>
    <t>Tipo de IRPF</t>
  </si>
  <si>
    <t>Total de IRPF</t>
  </si>
  <si>
    <t>Estado</t>
  </si>
  <si>
    <t>Serie</t>
  </si>
  <si>
    <t>Número</t>
  </si>
  <si>
    <t>1T</t>
  </si>
  <si>
    <t>Cliente 1</t>
  </si>
  <si>
    <t>COBRADA</t>
  </si>
  <si>
    <t>Cliente 2</t>
  </si>
  <si>
    <t>Cliente 3</t>
  </si>
  <si>
    <t>NO COBRADA</t>
  </si>
  <si>
    <t>Cliente 4</t>
  </si>
  <si>
    <t>Cliente 5</t>
  </si>
  <si>
    <t>Proveedor</t>
  </si>
  <si>
    <t>Proveedor 1</t>
  </si>
  <si>
    <t>PAGADA</t>
  </si>
  <si>
    <t>Proveedor 2</t>
  </si>
  <si>
    <t>NO PAGADA</t>
  </si>
  <si>
    <t>Proveedor 3</t>
  </si>
  <si>
    <t>Proveedor 4</t>
  </si>
  <si>
    <t>Proveedor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</si>
</sst>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3">
    <font>
      <sz val="11.0"/>
      <color theme="1"/>
      <name val="Calibri"/>
      <scheme val="minor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sz val="11.0"/>
      <color theme="1"/>
      <name val="Calibri"/>
    </font>
    <font>
      <b/>
      <sz val="22.0"/>
      <color rgb="FF741B47"/>
      <name val="Roboto"/>
    </font>
    <font>
      <b/>
      <sz val="9.0"/>
      <color theme="0"/>
      <name val="Calibri"/>
    </font>
    <font>
      <sz val="10.0"/>
      <color rgb="FF000000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FFF2CC"/>
        <bgColor rgb="FFFFF2CC"/>
      </patternFill>
    </fill>
    <fill>
      <patternFill patternType="solid">
        <fgColor rgb="FF741B47"/>
        <bgColor rgb="FF741B47"/>
      </patternFill>
    </fill>
  </fills>
  <borders count="15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</border>
    <border>
      <left style="thin">
        <color rgb="FFFFFFFF"/>
      </left>
      <top/>
      <bottom style="thin">
        <color rgb="FFFFFFFF"/>
      </bottom>
    </border>
    <border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</border>
    <border>
      <left style="thin">
        <color rgb="FFFFFFFF"/>
      </left>
      <right style="thin">
        <color rgb="FFFFFFFF"/>
      </right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bottom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/>
      <bottom style="thin">
        <color rgb="FFB7B7B7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2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3" fillId="3" fontId="6" numFmtId="0" xfId="0" applyAlignment="1" applyBorder="1" applyFill="1" applyFont="1">
      <alignment horizontal="center" vertical="center"/>
    </xf>
    <xf borderId="3" fillId="0" fontId="7" numFmtId="0" xfId="0" applyAlignment="1" applyBorder="1" applyFont="1">
      <alignment horizontal="center"/>
    </xf>
    <xf borderId="0" fillId="0" fontId="8" numFmtId="0" xfId="0" applyFont="1"/>
    <xf borderId="0" fillId="4" fontId="9" numFmtId="0" xfId="0" applyAlignment="1" applyFill="1" applyFont="1">
      <alignment horizontal="center" readingOrder="0" vertical="center"/>
    </xf>
    <xf borderId="0" fillId="0" fontId="8" numFmtId="0" xfId="0" applyAlignment="1" applyFont="1">
      <alignment horizontal="center"/>
    </xf>
    <xf borderId="6" fillId="5" fontId="10" numFmtId="0" xfId="0" applyAlignment="1" applyBorder="1" applyFill="1" applyFont="1">
      <alignment horizontal="center" shrinkToFit="0" vertical="center" wrapText="1"/>
    </xf>
    <xf borderId="7" fillId="5" fontId="10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5" fontId="10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11" fillId="5" fontId="10" numFmtId="0" xfId="0" applyAlignment="1" applyBorder="1" applyFont="1">
      <alignment horizontal="center" vertical="center"/>
    </xf>
    <xf borderId="12" fillId="0" fontId="4" numFmtId="0" xfId="0" applyBorder="1" applyFont="1"/>
    <xf borderId="13" fillId="2" fontId="11" numFmtId="0" xfId="0" applyAlignment="1" applyBorder="1" applyFont="1">
      <alignment horizontal="center"/>
    </xf>
    <xf borderId="14" fillId="2" fontId="11" numFmtId="0" xfId="0" applyAlignment="1" applyBorder="1" applyFont="1">
      <alignment horizontal="center"/>
    </xf>
    <xf borderId="13" fillId="2" fontId="11" numFmtId="164" xfId="0" applyAlignment="1" applyBorder="1" applyFont="1" applyNumberFormat="1">
      <alignment horizontal="center"/>
    </xf>
    <xf borderId="14" fillId="2" fontId="11" numFmtId="4" xfId="0" applyAlignment="1" applyBorder="1" applyFont="1" applyNumberFormat="1">
      <alignment horizontal="right"/>
    </xf>
    <xf borderId="14" fillId="2" fontId="11" numFmtId="9" xfId="0" applyAlignment="1" applyBorder="1" applyFont="1" applyNumberFormat="1">
      <alignment horizontal="right"/>
    </xf>
    <xf borderId="13" fillId="2" fontId="11" numFmtId="4" xfId="0" applyAlignment="1" applyBorder="1" applyFont="1" applyNumberFormat="1">
      <alignment horizontal="right"/>
    </xf>
    <xf borderId="13" fillId="2" fontId="11" numFmtId="9" xfId="0" applyAlignment="1" applyBorder="1" applyFont="1" applyNumberFormat="1">
      <alignment horizontal="right"/>
    </xf>
    <xf borderId="13" fillId="2" fontId="11" numFmtId="0" xfId="0" applyAlignment="1" applyBorder="1" applyFont="1">
      <alignment horizontal="left"/>
    </xf>
    <xf borderId="13" fillId="2" fontId="11" numFmtId="4" xfId="0" applyAlignment="1" applyBorder="1" applyFont="1" applyNumberFormat="1">
      <alignment horizontal="center"/>
    </xf>
    <xf borderId="13" fillId="2" fontId="11" numFmtId="9" xfId="0" applyAlignment="1" applyBorder="1" applyFont="1" applyNumberFormat="1">
      <alignment horizont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</row>
    <row r="5">
      <c r="A5" s="7"/>
      <c r="B5" s="8" t="s">
        <v>1</v>
      </c>
      <c r="C5" s="9"/>
      <c r="D5" s="9"/>
      <c r="E5" s="9"/>
      <c r="F5" s="9"/>
      <c r="G5" s="10"/>
      <c r="H5" s="5"/>
      <c r="I5" s="5"/>
      <c r="J5" s="5"/>
      <c r="K5" s="5"/>
      <c r="L5" s="6"/>
      <c r="M5" s="6"/>
      <c r="N5" s="6"/>
      <c r="O5" s="6"/>
      <c r="P5" s="6"/>
    </row>
    <row r="6">
      <c r="A6" s="7"/>
      <c r="B6" s="7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</row>
    <row r="7">
      <c r="A7" s="11"/>
      <c r="B7" s="12"/>
      <c r="C7" s="12"/>
      <c r="D7" s="12"/>
      <c r="E7" s="12"/>
      <c r="F7" s="12"/>
      <c r="G7" s="5"/>
      <c r="H7" s="5"/>
      <c r="I7" s="5"/>
      <c r="J7" s="5"/>
      <c r="K7" s="5"/>
      <c r="L7" s="6"/>
      <c r="M7" s="6"/>
      <c r="N7" s="6"/>
      <c r="O7" s="6"/>
      <c r="P7" s="6"/>
    </row>
    <row r="8" ht="25.5" customHeight="1">
      <c r="A8" s="11"/>
      <c r="B8" s="13" t="s">
        <v>2</v>
      </c>
      <c r="C8" s="9"/>
      <c r="D8" s="9"/>
      <c r="E8" s="9"/>
      <c r="F8" s="10"/>
      <c r="G8" s="5"/>
      <c r="H8" s="5"/>
      <c r="I8" s="5"/>
      <c r="J8" s="5"/>
      <c r="K8" s="5"/>
      <c r="L8" s="6"/>
      <c r="M8" s="6"/>
      <c r="N8" s="6"/>
      <c r="O8" s="6"/>
      <c r="P8" s="6"/>
    </row>
    <row r="9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</row>
    <row r="10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</row>
    <row r="11">
      <c r="A11" s="7"/>
      <c r="B11" s="7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</row>
    <row r="12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</row>
    <row r="13">
      <c r="A13" s="11"/>
      <c r="B13" s="14"/>
      <c r="C13" s="9"/>
      <c r="D13" s="9"/>
      <c r="E13" s="9"/>
      <c r="F13" s="10"/>
      <c r="G13" s="5"/>
      <c r="H13" s="5"/>
      <c r="I13" s="5"/>
      <c r="J13" s="5"/>
      <c r="K13" s="5"/>
      <c r="L13" s="6"/>
      <c r="M13" s="6"/>
      <c r="N13" s="6"/>
      <c r="O13" s="6"/>
      <c r="P13" s="6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3" width="9.43"/>
    <col customWidth="1" min="4" max="5" width="12.43"/>
    <col customWidth="1" min="6" max="6" width="9.43"/>
    <col customWidth="1" min="7" max="7" width="10.71"/>
    <col customWidth="1" min="8" max="8" width="24.71"/>
    <col customWidth="1" min="9" max="9" width="10.43"/>
    <col customWidth="1" min="10" max="10" width="11.14"/>
    <col customWidth="1" min="11" max="11" width="10.0"/>
    <col customWidth="1" min="12" max="12" width="14.14"/>
    <col customWidth="1" min="13" max="14" width="12.0"/>
    <col customWidth="1" min="15" max="15" width="12.86"/>
  </cols>
  <sheetData>
    <row r="1" ht="24.0" customHeight="1">
      <c r="A1" s="15"/>
      <c r="B1" s="16" t="s">
        <v>3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5.75" customHeight="1">
      <c r="A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46.5" customHeight="1">
      <c r="A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75" customHeight="1">
      <c r="A4" s="15"/>
      <c r="B4" s="15"/>
      <c r="C4" s="15"/>
      <c r="D4" s="15"/>
      <c r="E4" s="15"/>
      <c r="F4" s="17"/>
      <c r="G4" s="17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7.0" customHeight="1">
      <c r="A5" s="15"/>
      <c r="B5" s="18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/>
      <c r="H5" s="21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5"/>
      <c r="B6" s="22"/>
      <c r="C6" s="22"/>
      <c r="D6" s="22"/>
      <c r="E6" s="22"/>
      <c r="F6" s="23" t="s">
        <v>17</v>
      </c>
      <c r="G6" s="23" t="s">
        <v>18</v>
      </c>
      <c r="H6" s="24"/>
      <c r="I6" s="24"/>
      <c r="J6" s="24"/>
      <c r="K6" s="24"/>
      <c r="L6" s="24"/>
      <c r="M6" s="24"/>
      <c r="N6" s="24"/>
      <c r="O6" s="2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5"/>
      <c r="B7" s="25">
        <v>2023.0</v>
      </c>
      <c r="C7" s="26" t="s">
        <v>19</v>
      </c>
      <c r="D7" s="27">
        <v>44927.0</v>
      </c>
      <c r="E7" s="27">
        <v>44941.0</v>
      </c>
      <c r="F7" s="25">
        <v>22.0</v>
      </c>
      <c r="G7" s="25">
        <v>1.0</v>
      </c>
      <c r="H7" s="25" t="s">
        <v>20</v>
      </c>
      <c r="I7" s="28">
        <f t="shared" ref="I7:I11" si="1">J7+L7-N7</f>
        <v>1113</v>
      </c>
      <c r="J7" s="28">
        <v>1050.0</v>
      </c>
      <c r="K7" s="29">
        <v>0.21</v>
      </c>
      <c r="L7" s="28">
        <f t="shared" ref="L7:L11" si="2">J7*K7</f>
        <v>220.5</v>
      </c>
      <c r="M7" s="29">
        <v>0.15</v>
      </c>
      <c r="N7" s="28">
        <f t="shared" ref="N7:N11" si="3">J7*M7</f>
        <v>157.5</v>
      </c>
      <c r="O7" s="28" t="s">
        <v>21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5"/>
      <c r="B8" s="25">
        <v>2023.0</v>
      </c>
      <c r="C8" s="26" t="s">
        <v>19</v>
      </c>
      <c r="D8" s="27">
        <v>44927.0</v>
      </c>
      <c r="E8" s="27">
        <v>44941.0</v>
      </c>
      <c r="F8" s="25">
        <v>22.0</v>
      </c>
      <c r="G8" s="25">
        <v>2.0</v>
      </c>
      <c r="H8" s="25" t="s">
        <v>22</v>
      </c>
      <c r="I8" s="28">
        <f t="shared" si="1"/>
        <v>2273.7</v>
      </c>
      <c r="J8" s="30">
        <v>2145.0</v>
      </c>
      <c r="K8" s="31">
        <v>0.21</v>
      </c>
      <c r="L8" s="28">
        <f t="shared" si="2"/>
        <v>450.45</v>
      </c>
      <c r="M8" s="29">
        <v>0.15</v>
      </c>
      <c r="N8" s="28">
        <f t="shared" si="3"/>
        <v>321.75</v>
      </c>
      <c r="O8" s="28" t="s">
        <v>21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5"/>
      <c r="B9" s="25">
        <v>2023.0</v>
      </c>
      <c r="C9" s="26" t="s">
        <v>19</v>
      </c>
      <c r="D9" s="27">
        <v>44927.0</v>
      </c>
      <c r="E9" s="27">
        <v>44941.0</v>
      </c>
      <c r="F9" s="25">
        <v>22.0</v>
      </c>
      <c r="G9" s="25">
        <v>3.0</v>
      </c>
      <c r="H9" s="25" t="s">
        <v>23</v>
      </c>
      <c r="I9" s="28">
        <f t="shared" si="1"/>
        <v>1060</v>
      </c>
      <c r="J9" s="30">
        <v>1000.0</v>
      </c>
      <c r="K9" s="31">
        <v>0.21</v>
      </c>
      <c r="L9" s="28">
        <f t="shared" si="2"/>
        <v>210</v>
      </c>
      <c r="M9" s="29">
        <v>0.15</v>
      </c>
      <c r="N9" s="28">
        <f t="shared" si="3"/>
        <v>150</v>
      </c>
      <c r="O9" s="28" t="s">
        <v>24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5"/>
      <c r="B10" s="25">
        <v>2023.0</v>
      </c>
      <c r="C10" s="26" t="s">
        <v>19</v>
      </c>
      <c r="D10" s="27">
        <v>44927.0</v>
      </c>
      <c r="E10" s="27">
        <v>44941.0</v>
      </c>
      <c r="F10" s="25">
        <v>22.0</v>
      </c>
      <c r="G10" s="25">
        <v>4.0</v>
      </c>
      <c r="H10" s="25" t="s">
        <v>25</v>
      </c>
      <c r="I10" s="28">
        <f t="shared" si="1"/>
        <v>982.62</v>
      </c>
      <c r="J10" s="30">
        <v>927.0</v>
      </c>
      <c r="K10" s="31">
        <v>0.21</v>
      </c>
      <c r="L10" s="28">
        <f t="shared" si="2"/>
        <v>194.67</v>
      </c>
      <c r="M10" s="29">
        <v>0.15</v>
      </c>
      <c r="N10" s="28">
        <f t="shared" si="3"/>
        <v>139.05</v>
      </c>
      <c r="O10" s="28" t="s">
        <v>24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5"/>
      <c r="B11" s="25">
        <v>2023.0</v>
      </c>
      <c r="C11" s="26" t="s">
        <v>19</v>
      </c>
      <c r="D11" s="27">
        <v>44927.0</v>
      </c>
      <c r="E11" s="27">
        <v>44941.0</v>
      </c>
      <c r="F11" s="25">
        <v>22.0</v>
      </c>
      <c r="G11" s="25">
        <v>5.0</v>
      </c>
      <c r="H11" s="25" t="s">
        <v>26</v>
      </c>
      <c r="I11" s="28">
        <f t="shared" si="1"/>
        <v>1053.428</v>
      </c>
      <c r="J11" s="30">
        <v>993.8</v>
      </c>
      <c r="K11" s="31">
        <v>0.21</v>
      </c>
      <c r="L11" s="28">
        <f t="shared" si="2"/>
        <v>208.698</v>
      </c>
      <c r="M11" s="29">
        <v>0.15</v>
      </c>
      <c r="N11" s="28">
        <f t="shared" si="3"/>
        <v>149.07</v>
      </c>
      <c r="O11" s="28" t="s">
        <v>21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5"/>
      <c r="B12" s="25"/>
      <c r="C12" s="25"/>
      <c r="D12" s="27"/>
      <c r="E12" s="27"/>
      <c r="F12" s="25"/>
      <c r="G12" s="25"/>
      <c r="H12" s="32"/>
      <c r="I12" s="30"/>
      <c r="J12" s="33"/>
      <c r="K12" s="34"/>
      <c r="L12" s="33"/>
      <c r="M12" s="33"/>
      <c r="N12" s="33"/>
      <c r="O12" s="3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5"/>
      <c r="B13" s="25"/>
      <c r="C13" s="25"/>
      <c r="D13" s="27"/>
      <c r="E13" s="27"/>
      <c r="F13" s="25"/>
      <c r="G13" s="25"/>
      <c r="H13" s="32"/>
      <c r="I13" s="33"/>
      <c r="J13" s="33"/>
      <c r="K13" s="34"/>
      <c r="L13" s="33"/>
      <c r="M13" s="33"/>
      <c r="N13" s="33"/>
      <c r="O13" s="3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5"/>
      <c r="B14" s="25"/>
      <c r="C14" s="25"/>
      <c r="D14" s="27"/>
      <c r="E14" s="27"/>
      <c r="F14" s="25"/>
      <c r="G14" s="25"/>
      <c r="H14" s="32"/>
      <c r="I14" s="33"/>
      <c r="J14" s="33"/>
      <c r="K14" s="34"/>
      <c r="L14" s="33"/>
      <c r="M14" s="33"/>
      <c r="N14" s="33"/>
      <c r="O14" s="3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5"/>
      <c r="B15" s="25"/>
      <c r="C15" s="25"/>
      <c r="D15" s="27"/>
      <c r="E15" s="27"/>
      <c r="F15" s="25"/>
      <c r="G15" s="25"/>
      <c r="H15" s="32"/>
      <c r="I15" s="33"/>
      <c r="J15" s="33"/>
      <c r="K15" s="34"/>
      <c r="L15" s="33"/>
      <c r="M15" s="33"/>
      <c r="N15" s="33"/>
      <c r="O15" s="3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5"/>
      <c r="B16" s="25"/>
      <c r="C16" s="25"/>
      <c r="D16" s="27"/>
      <c r="E16" s="27"/>
      <c r="F16" s="25"/>
      <c r="G16" s="25"/>
      <c r="H16" s="32"/>
      <c r="I16" s="33"/>
      <c r="J16" s="33"/>
      <c r="K16" s="34"/>
      <c r="L16" s="33"/>
      <c r="M16" s="33"/>
      <c r="N16" s="33"/>
      <c r="O16" s="3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5"/>
      <c r="B17" s="25"/>
      <c r="C17" s="25"/>
      <c r="D17" s="27"/>
      <c r="E17" s="27"/>
      <c r="F17" s="25"/>
      <c r="G17" s="25"/>
      <c r="H17" s="32"/>
      <c r="I17" s="33"/>
      <c r="J17" s="33"/>
      <c r="K17" s="34"/>
      <c r="L17" s="33"/>
      <c r="M17" s="33"/>
      <c r="N17" s="33"/>
      <c r="O17" s="3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5.75" customHeight="1">
      <c r="A18" s="15"/>
      <c r="B18" s="15"/>
      <c r="C18" s="15"/>
      <c r="D18" s="15"/>
      <c r="E18" s="15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4">
    <mergeCell ref="I5:I6"/>
    <mergeCell ref="J5:J6"/>
    <mergeCell ref="K5:K6"/>
    <mergeCell ref="L5:L6"/>
    <mergeCell ref="M5:M6"/>
    <mergeCell ref="N5:N6"/>
    <mergeCell ref="B1:O3"/>
    <mergeCell ref="B5:B6"/>
    <mergeCell ref="C5:C6"/>
    <mergeCell ref="D5:D6"/>
    <mergeCell ref="E5:E6"/>
    <mergeCell ref="F5:G5"/>
    <mergeCell ref="H5:H6"/>
    <mergeCell ref="O5:O6"/>
  </mergeCells>
  <dataValidations>
    <dataValidation type="list" allowBlank="1" showErrorMessage="1" sqref="O7:O11">
      <formula1>'validación datos'!$A$1:$A$2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3" width="9.43"/>
    <col customWidth="1" min="4" max="5" width="12.43"/>
    <col customWidth="1" min="6" max="6" width="9.43"/>
    <col customWidth="1" min="7" max="7" width="10.71"/>
    <col customWidth="1" min="8" max="8" width="24.71"/>
    <col customWidth="1" min="9" max="9" width="10.43"/>
    <col customWidth="1" min="10" max="10" width="11.14"/>
    <col customWidth="1" min="11" max="11" width="10.0"/>
    <col customWidth="1" min="12" max="12" width="14.14"/>
    <col customWidth="1" min="13" max="14" width="12.0"/>
    <col customWidth="1" min="15" max="15" width="12.86"/>
  </cols>
  <sheetData>
    <row r="1" ht="24.0" customHeight="1">
      <c r="A1" s="15"/>
      <c r="B1" s="15"/>
      <c r="C1" s="15"/>
      <c r="D1" s="15"/>
      <c r="E1" s="15"/>
      <c r="F1" s="17"/>
      <c r="G1" s="17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5.75" customHeight="1">
      <c r="A2" s="15"/>
      <c r="B2" s="15"/>
      <c r="C2" s="15"/>
      <c r="D2" s="15"/>
      <c r="E2" s="15"/>
      <c r="F2" s="17"/>
      <c r="G2" s="17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46.5" customHeight="1">
      <c r="A3" s="15"/>
      <c r="B3" s="15"/>
      <c r="C3" s="15"/>
      <c r="D3" s="15"/>
      <c r="E3" s="15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75" customHeight="1">
      <c r="A4" s="15"/>
      <c r="B4" s="15"/>
      <c r="C4" s="15"/>
      <c r="D4" s="15"/>
      <c r="E4" s="15"/>
      <c r="F4" s="17"/>
      <c r="G4" s="17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7.0" customHeight="1">
      <c r="A5" s="15"/>
      <c r="B5" s="18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/>
      <c r="H5" s="21" t="s">
        <v>27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5"/>
      <c r="B6" s="22"/>
      <c r="C6" s="22"/>
      <c r="D6" s="22"/>
      <c r="E6" s="22"/>
      <c r="F6" s="23" t="s">
        <v>17</v>
      </c>
      <c r="G6" s="23" t="s">
        <v>18</v>
      </c>
      <c r="H6" s="24"/>
      <c r="I6" s="24"/>
      <c r="J6" s="24"/>
      <c r="K6" s="24"/>
      <c r="L6" s="24"/>
      <c r="M6" s="24"/>
      <c r="N6" s="24"/>
      <c r="O6" s="2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5"/>
      <c r="B7" s="25">
        <v>2023.0</v>
      </c>
      <c r="C7" s="26" t="s">
        <v>19</v>
      </c>
      <c r="D7" s="27">
        <v>44927.0</v>
      </c>
      <c r="E7" s="27">
        <v>44941.0</v>
      </c>
      <c r="F7" s="25">
        <v>22.0</v>
      </c>
      <c r="G7" s="25">
        <v>1.0</v>
      </c>
      <c r="H7" s="25" t="s">
        <v>28</v>
      </c>
      <c r="I7" s="28">
        <f t="shared" ref="I7:I11" si="1">J7+L7-N7</f>
        <v>1113</v>
      </c>
      <c r="J7" s="28">
        <v>1050.0</v>
      </c>
      <c r="K7" s="29">
        <v>0.21</v>
      </c>
      <c r="L7" s="28">
        <f t="shared" ref="L7:L11" si="2">J7*K7</f>
        <v>220.5</v>
      </c>
      <c r="M7" s="29">
        <v>0.15</v>
      </c>
      <c r="N7" s="28">
        <f t="shared" ref="N7:N11" si="3">J7*M7</f>
        <v>157.5</v>
      </c>
      <c r="O7" s="28" t="s">
        <v>29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5"/>
      <c r="B8" s="25">
        <v>2023.0</v>
      </c>
      <c r="C8" s="26" t="s">
        <v>19</v>
      </c>
      <c r="D8" s="27">
        <v>44927.0</v>
      </c>
      <c r="E8" s="27">
        <v>44941.0</v>
      </c>
      <c r="F8" s="25">
        <v>22.0</v>
      </c>
      <c r="G8" s="25">
        <v>2.0</v>
      </c>
      <c r="H8" s="25" t="s">
        <v>30</v>
      </c>
      <c r="I8" s="28">
        <f t="shared" si="1"/>
        <v>2273.7</v>
      </c>
      <c r="J8" s="30">
        <v>2145.0</v>
      </c>
      <c r="K8" s="31">
        <v>0.21</v>
      </c>
      <c r="L8" s="28">
        <f t="shared" si="2"/>
        <v>450.45</v>
      </c>
      <c r="M8" s="29">
        <v>0.15</v>
      </c>
      <c r="N8" s="28">
        <f t="shared" si="3"/>
        <v>321.75</v>
      </c>
      <c r="O8" s="28" t="s">
        <v>31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5"/>
      <c r="B9" s="25">
        <v>2023.0</v>
      </c>
      <c r="C9" s="26" t="s">
        <v>19</v>
      </c>
      <c r="D9" s="27">
        <v>44927.0</v>
      </c>
      <c r="E9" s="27">
        <v>44941.0</v>
      </c>
      <c r="F9" s="25">
        <v>22.0</v>
      </c>
      <c r="G9" s="25">
        <v>3.0</v>
      </c>
      <c r="H9" s="25" t="s">
        <v>32</v>
      </c>
      <c r="I9" s="28">
        <f t="shared" si="1"/>
        <v>1060</v>
      </c>
      <c r="J9" s="30">
        <v>1000.0</v>
      </c>
      <c r="K9" s="31">
        <v>0.21</v>
      </c>
      <c r="L9" s="28">
        <f t="shared" si="2"/>
        <v>210</v>
      </c>
      <c r="M9" s="29">
        <v>0.15</v>
      </c>
      <c r="N9" s="28">
        <f t="shared" si="3"/>
        <v>150</v>
      </c>
      <c r="O9" s="28" t="s">
        <v>31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5"/>
      <c r="B10" s="25">
        <v>2023.0</v>
      </c>
      <c r="C10" s="26" t="s">
        <v>19</v>
      </c>
      <c r="D10" s="27">
        <v>44927.0</v>
      </c>
      <c r="E10" s="27">
        <v>44941.0</v>
      </c>
      <c r="F10" s="25">
        <v>22.0</v>
      </c>
      <c r="G10" s="25">
        <v>4.0</v>
      </c>
      <c r="H10" s="25" t="s">
        <v>33</v>
      </c>
      <c r="I10" s="28">
        <f t="shared" si="1"/>
        <v>982.62</v>
      </c>
      <c r="J10" s="30">
        <v>927.0</v>
      </c>
      <c r="K10" s="31">
        <v>0.21</v>
      </c>
      <c r="L10" s="28">
        <f t="shared" si="2"/>
        <v>194.67</v>
      </c>
      <c r="M10" s="29">
        <v>0.15</v>
      </c>
      <c r="N10" s="28">
        <f t="shared" si="3"/>
        <v>139.05</v>
      </c>
      <c r="O10" s="28" t="s">
        <v>29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5"/>
      <c r="B11" s="25">
        <v>2023.0</v>
      </c>
      <c r="C11" s="26" t="s">
        <v>19</v>
      </c>
      <c r="D11" s="27">
        <v>44927.0</v>
      </c>
      <c r="E11" s="27">
        <v>44941.0</v>
      </c>
      <c r="F11" s="25">
        <v>22.0</v>
      </c>
      <c r="G11" s="25">
        <v>5.0</v>
      </c>
      <c r="H11" s="25" t="s">
        <v>34</v>
      </c>
      <c r="I11" s="28">
        <f t="shared" si="1"/>
        <v>1053.428</v>
      </c>
      <c r="J11" s="30">
        <v>993.8</v>
      </c>
      <c r="K11" s="31">
        <v>0.21</v>
      </c>
      <c r="L11" s="28">
        <f t="shared" si="2"/>
        <v>208.698</v>
      </c>
      <c r="M11" s="29">
        <v>0.15</v>
      </c>
      <c r="N11" s="28">
        <f t="shared" si="3"/>
        <v>149.07</v>
      </c>
      <c r="O11" s="28" t="s">
        <v>29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5"/>
      <c r="B12" s="25"/>
      <c r="C12" s="25"/>
      <c r="D12" s="27"/>
      <c r="E12" s="27"/>
      <c r="F12" s="25"/>
      <c r="G12" s="25"/>
      <c r="H12" s="32"/>
      <c r="I12" s="30"/>
      <c r="J12" s="33"/>
      <c r="K12" s="34"/>
      <c r="L12" s="33"/>
      <c r="M12" s="33"/>
      <c r="N12" s="33"/>
      <c r="O12" s="3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5"/>
      <c r="B13" s="25"/>
      <c r="C13" s="25"/>
      <c r="D13" s="27"/>
      <c r="E13" s="27"/>
      <c r="F13" s="25"/>
      <c r="G13" s="25"/>
      <c r="H13" s="32"/>
      <c r="I13" s="33"/>
      <c r="J13" s="33"/>
      <c r="K13" s="34"/>
      <c r="L13" s="33"/>
      <c r="M13" s="33"/>
      <c r="N13" s="33"/>
      <c r="O13" s="3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5"/>
      <c r="B14" s="25"/>
      <c r="C14" s="25"/>
      <c r="D14" s="27"/>
      <c r="E14" s="27"/>
      <c r="F14" s="25"/>
      <c r="G14" s="25"/>
      <c r="H14" s="32"/>
      <c r="I14" s="33"/>
      <c r="J14" s="33"/>
      <c r="K14" s="34"/>
      <c r="L14" s="33"/>
      <c r="M14" s="33"/>
      <c r="N14" s="33"/>
      <c r="O14" s="3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5"/>
      <c r="B15" s="25"/>
      <c r="C15" s="25"/>
      <c r="D15" s="27"/>
      <c r="E15" s="27"/>
      <c r="F15" s="25"/>
      <c r="G15" s="25"/>
      <c r="H15" s="32"/>
      <c r="I15" s="33"/>
      <c r="J15" s="33"/>
      <c r="K15" s="34"/>
      <c r="L15" s="33"/>
      <c r="M15" s="33"/>
      <c r="N15" s="33"/>
      <c r="O15" s="3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5"/>
      <c r="B16" s="25"/>
      <c r="C16" s="25"/>
      <c r="D16" s="27"/>
      <c r="E16" s="27"/>
      <c r="F16" s="25"/>
      <c r="G16" s="25"/>
      <c r="H16" s="32"/>
      <c r="I16" s="33"/>
      <c r="J16" s="33"/>
      <c r="K16" s="34"/>
      <c r="L16" s="33"/>
      <c r="M16" s="33"/>
      <c r="N16" s="33"/>
      <c r="O16" s="3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5"/>
      <c r="B17" s="25"/>
      <c r="C17" s="25"/>
      <c r="D17" s="27"/>
      <c r="E17" s="27"/>
      <c r="F17" s="25"/>
      <c r="G17" s="25"/>
      <c r="H17" s="32"/>
      <c r="I17" s="33"/>
      <c r="J17" s="33"/>
      <c r="K17" s="34"/>
      <c r="L17" s="33"/>
      <c r="M17" s="33"/>
      <c r="N17" s="33"/>
      <c r="O17" s="3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5.75" customHeight="1">
      <c r="A18" s="15"/>
      <c r="B18" s="15"/>
      <c r="C18" s="15"/>
      <c r="D18" s="15"/>
      <c r="E18" s="15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3">
    <mergeCell ref="J5:J6"/>
    <mergeCell ref="K5:K6"/>
    <mergeCell ref="L5:L6"/>
    <mergeCell ref="M5:M6"/>
    <mergeCell ref="N5:N6"/>
    <mergeCell ref="O5:O6"/>
    <mergeCell ref="B5:B6"/>
    <mergeCell ref="C5:C6"/>
    <mergeCell ref="D5:D6"/>
    <mergeCell ref="E5:E6"/>
    <mergeCell ref="F5:G5"/>
    <mergeCell ref="H5:H6"/>
    <mergeCell ref="I5:I6"/>
  </mergeCells>
  <dataValidations>
    <dataValidation type="list" allowBlank="1" showErrorMessage="1" sqref="O7:O11">
      <formula1>'validación datos'!$B$1:$B$2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12.29"/>
    <col customWidth="1" min="3" max="26" width="10.71"/>
  </cols>
  <sheetData>
    <row r="1">
      <c r="A1" s="35" t="s">
        <v>21</v>
      </c>
      <c r="B1" s="35" t="s">
        <v>29</v>
      </c>
    </row>
    <row r="2">
      <c r="A2" s="35" t="s">
        <v>24</v>
      </c>
      <c r="B2" s="35" t="s">
        <v>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