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Lista de tareas en marcha" sheetId="2" r:id="rId5"/>
    <sheet state="visible" name="Cronograma de las actividades y" sheetId="3" r:id="rId6"/>
    <sheet state="visible" name="Presupuesto del evento" sheetId="4" r:id="rId7"/>
  </sheets>
  <definedNames/>
  <calcPr/>
</workbook>
</file>

<file path=xl/sharedStrings.xml><?xml version="1.0" encoding="utf-8"?>
<sst xmlns="http://schemas.openxmlformats.org/spreadsheetml/2006/main" count="121" uniqueCount="103">
  <si>
    <t>Muchas gracias por descargar el documento. Está en las hojas siguientes</t>
  </si>
  <si>
    <r>
      <rPr>
        <rFont val="Roboto, Arial"/>
        <color theme="1"/>
        <sz val="11.0"/>
      </rPr>
      <t xml:space="preserve">Para ver </t>
    </r>
    <r>
      <rPr>
        <rFont val="Roboto, Arial"/>
        <b/>
        <color theme="1"/>
        <sz val="11.0"/>
      </rPr>
      <t>más plantillas en excel de todo tipo de documentos, accede a:</t>
    </r>
  </si>
  <si>
    <t>https://plantillas-excel.net</t>
  </si>
  <si>
    <t>Tareas sin terminar</t>
  </si>
  <si>
    <t>Tarea</t>
  </si>
  <si>
    <t xml:space="preserve">PRIORIDAD </t>
  </si>
  <si>
    <t xml:space="preserve">ESTADO </t>
  </si>
  <si>
    <t xml:space="preserve">FECHA DE INICIO </t>
  </si>
  <si>
    <t xml:space="preserve">FECHA DE VENCIMIENTO </t>
  </si>
  <si>
    <t>% COMPLETADO</t>
  </si>
  <si>
    <t>¿LISTO?</t>
  </si>
  <si>
    <t>NOTAS</t>
  </si>
  <si>
    <t>Tarea de necesidad inmediata</t>
  </si>
  <si>
    <t>Alta</t>
  </si>
  <si>
    <t>No iniciado</t>
  </si>
  <si>
    <t>Tengo también que ponerme con esto</t>
  </si>
  <si>
    <t>En curso</t>
  </si>
  <si>
    <t>Esto también lo tengo a medias</t>
  </si>
  <si>
    <t>Baja</t>
  </si>
  <si>
    <t>Completado</t>
  </si>
  <si>
    <t>Otras tareas</t>
  </si>
  <si>
    <t>Normal</t>
  </si>
  <si>
    <t>Visita a</t>
  </si>
  <si>
    <t>Cronograma del evento</t>
  </si>
  <si>
    <t>Evento:</t>
  </si>
  <si>
    <t>Leyenda de actividades</t>
  </si>
  <si>
    <t>MESES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</si>
  <si>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</si>
  <si>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</si>
  <si>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</si>
  <si>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</si>
  <si>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</si>
  <si>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</si>
  <si>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</si>
  <si>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</si>
  <si>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</si>
  <si>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</si>
  <si>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</si>
  <si>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</si>
  <si>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</si>
  <si>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</si>
  <si>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</si>
  <si>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</si>
  <si>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</si>
  <si>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</si>
  <si>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</si>
  <si>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</si>
  <si>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</si>
  <si>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</si>
  <si>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</si>
  <si>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</si>
  <si>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</si>
  <si>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</si>
  <si>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</si>
  <si>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</si>
  <si>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</si>
  <si>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</si>
  <si>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</si>
  <si>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</si>
  <si>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</si>
  <si>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</si>
  <si>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</si>
  <si>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</si>
  <si>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Actividad del Proyecto*</t>
  </si>
  <si>
    <t>TAREA/ACTIVIDAD 1</t>
  </si>
  <si>
    <t>TAREA/ACTIVIDAD 2</t>
  </si>
  <si>
    <t>TAREA/ACTIVIDAD 3</t>
  </si>
  <si>
    <t>TAREA/ACTIVIDAD 4</t>
  </si>
  <si>
    <t>TAREA/ACTIVIDAD 5</t>
  </si>
  <si>
    <t>Inserte tantas filas como sea necesario</t>
  </si>
  <si>
    <t>Presupuesto del evento [Indicar Evento]</t>
  </si>
  <si>
    <t>Presupuesto y gasto</t>
  </si>
  <si>
    <t xml:space="preserve">           Distribución de gastos</t>
  </si>
  <si>
    <t>Presupuesto</t>
  </si>
  <si>
    <t>Lugar</t>
  </si>
  <si>
    <t>Decoración</t>
  </si>
  <si>
    <t>Música</t>
  </si>
  <si>
    <t>Real</t>
  </si>
  <si>
    <t>Servicios</t>
  </si>
  <si>
    <t>Catering</t>
  </si>
  <si>
    <t>Invitaciones</t>
  </si>
  <si>
    <t>Diferencia</t>
  </si>
  <si>
    <t>Vajilla</t>
  </si>
  <si>
    <t>Bebida</t>
  </si>
  <si>
    <t>Otros</t>
  </si>
  <si>
    <t>Imprevistos</t>
  </si>
  <si>
    <t>Descripción</t>
  </si>
  <si>
    <t>Categoría</t>
  </si>
  <si>
    <t>Importe</t>
  </si>
  <si>
    <t>Alquiler de lugar</t>
  </si>
  <si>
    <t>Envío de invitaciones</t>
  </si>
  <si>
    <t>Sobres</t>
  </si>
  <si>
    <t>Velas</t>
  </si>
  <si>
    <t>Vasos</t>
  </si>
  <si>
    <t>DJ</t>
  </si>
  <si>
    <t>Guirnaldas</t>
  </si>
  <si>
    <t>Luces</t>
  </si>
  <si>
    <t>Mesas y sillas contratadas</t>
  </si>
  <si>
    <t>Equipo de Audio</t>
  </si>
  <si>
    <t>Fotógrafo</t>
  </si>
  <si>
    <t>Cerveza</t>
  </si>
  <si>
    <t>Comida</t>
  </si>
  <si>
    <t>Total gastos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</si>
</sst>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LISTO&quot;;&quot;&quot;;&quot;&quot;"/>
    <numFmt numFmtId="165" formatCode="D/M/YYYY"/>
    <numFmt numFmtId="166" formatCode="#.##0.00\ &quot;€&quot;"/>
    <numFmt numFmtId="167" formatCode="#,##0.00\ [$€-1]"/>
  </numFmts>
  <fonts count="42">
    <font>
      <sz val="11.0"/>
      <color theme="1"/>
      <name val="Calibri"/>
    </font>
    <font>
      <b/>
      <sz val="24.0"/>
      <color theme="1"/>
      <name val="Calibri"/>
    </font>
    <font>
      <sz val="12.0"/>
      <color theme="1"/>
      <name val="Calibri"/>
    </font>
    <font>
      <color theme="1"/>
      <name val="Calibri"/>
    </font>
    <font/>
    <font>
      <sz val="11.0"/>
      <color theme="1"/>
      <name val="Roboto"/>
    </font>
    <font>
      <b/>
      <u/>
      <sz val="11.0"/>
      <color rgb="FF1155CC"/>
      <name val="Roboto"/>
    </font>
    <font>
      <u/>
      <sz val="11.0"/>
      <color rgb="FF0000FF"/>
      <name val="Roboto"/>
    </font>
    <font>
      <sz val="38.0"/>
      <color rgb="FFFFFFFF"/>
      <name val="Pacifico"/>
    </font>
    <font>
      <b/>
      <sz val="10.0"/>
      <color rgb="FF251C22"/>
      <name val="Libre Franklin"/>
    </font>
    <font>
      <b/>
      <sz val="10.0"/>
      <color rgb="FF251C22"/>
      <name val="Bookman Old Style"/>
    </font>
    <font>
      <sz val="11.0"/>
      <color rgb="FF3F3F3F"/>
      <name val="Bookman Old Style"/>
    </font>
    <font>
      <sz val="11.0"/>
      <color theme="0"/>
      <name val="Bookman Old Style"/>
    </font>
    <font>
      <sz val="11.0"/>
      <color theme="1"/>
      <name val="Lato"/>
    </font>
    <font>
      <sz val="36.0"/>
      <color rgb="FFFFFFFF"/>
      <name val="Pacifico"/>
    </font>
    <font>
      <b/>
      <sz val="14.0"/>
      <color rgb="FF134F5C"/>
      <name val="Courier New"/>
    </font>
    <font>
      <sz val="14.0"/>
      <color rgb="FF595959"/>
      <name val="Courier New"/>
    </font>
    <font>
      <b/>
      <sz val="14.0"/>
      <color rgb="FF33CCCC"/>
      <name val="Courier New"/>
    </font>
    <font>
      <sz val="11.0"/>
      <color theme="1"/>
      <name val="Courier New"/>
    </font>
    <font>
      <sz val="14.0"/>
      <color rgb="FFFFFFFF"/>
      <name val="Pacifico"/>
    </font>
    <font>
      <b/>
      <i/>
      <sz val="14.0"/>
      <color rgb="FF595959"/>
      <name val="Courier New"/>
    </font>
    <font>
      <b/>
      <sz val="11.0"/>
      <color theme="1"/>
      <name val="Courier New"/>
    </font>
    <font>
      <sz val="16.0"/>
      <color rgb="FFFFFFFF"/>
      <name val="Pacifico"/>
    </font>
    <font>
      <b/>
      <sz val="11.0"/>
      <color theme="0"/>
      <name val="Courier New"/>
    </font>
    <font>
      <b/>
      <sz val="9.0"/>
      <color rgb="FF134F5C"/>
      <name val="Courier New"/>
    </font>
    <font>
      <b/>
      <sz val="14.0"/>
      <color theme="0"/>
      <name val="Courier New"/>
    </font>
    <font>
      <b/>
      <sz val="11.0"/>
      <color rgb="FF595959"/>
      <name val="Courier New"/>
    </font>
    <font>
      <i/>
      <sz val="11.0"/>
      <color rgb="FF595959"/>
      <name val="Courier New"/>
    </font>
    <font>
      <i/>
      <sz val="11.0"/>
      <color theme="1"/>
      <name val="Courier New"/>
    </font>
    <font>
      <i/>
      <sz val="11.0"/>
      <color theme="1"/>
      <name val="Lato"/>
    </font>
    <font>
      <sz val="11.0"/>
      <color theme="1"/>
      <name val="Arial"/>
    </font>
    <font>
      <sz val="20.0"/>
      <color rgb="FFFFFFFF"/>
      <name val="Arial"/>
    </font>
    <font>
      <sz val="10.0"/>
      <color theme="1"/>
      <name val="Arial"/>
    </font>
    <font>
      <sz val="12.0"/>
      <color rgb="FFFFFFFF"/>
      <name val="Arial"/>
    </font>
    <font>
      <b/>
      <sz val="10.0"/>
      <color theme="1"/>
      <name val="Arial"/>
    </font>
    <font>
      <sz val="12.0"/>
      <color theme="1"/>
      <name val="Arial"/>
    </font>
    <font>
      <sz val="14.0"/>
      <color theme="0"/>
      <name val="Arial"/>
    </font>
    <font>
      <sz val="11.0"/>
      <color rgb="FF721411"/>
      <name val="Arial"/>
    </font>
    <font>
      <b/>
      <sz val="11.0"/>
      <color rgb="FF721411"/>
      <name val="Arial"/>
    </font>
    <font>
      <sz val="11.0"/>
      <color rgb="FFFFFFFF"/>
      <name val="Arial"/>
    </font>
    <font>
      <color theme="1"/>
      <name val="Arial"/>
    </font>
    <font>
      <sz val="14.0"/>
      <color rgb="FFFFFFFF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B547"/>
        <bgColor rgb="FFFFB547"/>
      </patternFill>
    </fill>
    <fill>
      <patternFill patternType="solid">
        <fgColor rgb="FFC3156B"/>
        <bgColor rgb="FFC3156B"/>
      </patternFill>
    </fill>
    <fill>
      <patternFill patternType="solid">
        <fgColor rgb="FFFFF2CC"/>
        <bgColor rgb="FFFFF2CC"/>
      </patternFill>
    </fill>
    <fill>
      <patternFill patternType="solid">
        <fgColor rgb="FFF2F2F2"/>
        <bgColor rgb="FFF2F2F2"/>
      </patternFill>
    </fill>
    <fill>
      <patternFill patternType="solid">
        <fgColor rgb="FF2ABD2F"/>
        <bgColor rgb="FF2ABD2F"/>
      </patternFill>
    </fill>
    <fill>
      <patternFill patternType="solid">
        <fgColor theme="0"/>
        <bgColor theme="0"/>
      </patternFill>
    </fill>
    <fill>
      <patternFill patternType="solid">
        <fgColor rgb="FFD1FFFF"/>
        <bgColor rgb="FFD1FFFF"/>
      </patternFill>
    </fill>
  </fills>
  <borders count="28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bottom style="thick">
        <color theme="1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top style="medium">
        <color rgb="FFBFBFBF"/>
      </top>
      <bottom style="medium">
        <color rgb="FFBFBFBF"/>
      </bottom>
    </border>
    <border>
      <left/>
      <right/>
      <top/>
      <bottom/>
    </border>
    <border>
      <left style="medium">
        <color rgb="FFBFBFBF"/>
      </left>
      <top style="medium">
        <color rgb="FFBFBFBF"/>
      </top>
      <bottom style="medium">
        <color rgb="FFBFBFBF"/>
      </bottom>
    </border>
    <border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/>
    </border>
    <border>
      <left style="medium">
        <color rgb="FFBFBFBF"/>
      </left>
      <top style="medium">
        <color rgb="FFBFBFBF"/>
      </top>
      <bottom/>
    </border>
    <border>
      <right style="medium">
        <color rgb="FFBFBFBF"/>
      </right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 style="hair">
        <color rgb="FFBFBFBF"/>
      </right>
      <top style="medium">
        <color rgb="FFBFBFBF"/>
      </top>
      <bottom style="hair">
        <color rgb="FFBFBFBF"/>
      </bottom>
    </border>
    <border>
      <left style="hair">
        <color rgb="FFBFBFBF"/>
      </left>
      <right style="hair">
        <color rgb="FFBFBFBF"/>
      </right>
      <top style="medium">
        <color rgb="FFBFBFBF"/>
      </top>
      <bottom style="hair">
        <color rgb="FFBFBFBF"/>
      </bottom>
    </border>
    <border>
      <left style="hair">
        <color rgb="FFBFBFBF"/>
      </left>
      <right style="medium">
        <color rgb="FFBFBFBF"/>
      </right>
      <top style="medium">
        <color rgb="FFBFBFBF"/>
      </top>
      <bottom style="hair">
        <color rgb="FFBFBFBF"/>
      </bottom>
    </border>
    <border>
      <left style="medium">
        <color rgb="FFBFBFBF"/>
      </left>
      <right style="hair">
        <color rgb="FFBFBFBF"/>
      </right>
      <top style="hair">
        <color rgb="FFBFBFBF"/>
      </top>
      <bottom style="hair">
        <color rgb="FFBFBFBF"/>
      </bottom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</border>
    <border>
      <left style="hair">
        <color rgb="FFBFBFBF"/>
      </left>
      <right style="medium">
        <color rgb="FFBFBFBF"/>
      </right>
      <top style="hair">
        <color rgb="FFBFBFBF"/>
      </top>
      <bottom style="hair">
        <color rgb="FFBFBFBF"/>
      </bottom>
    </border>
    <border>
      <left style="medium">
        <color rgb="FFBFBFBF"/>
      </left>
      <right style="hair">
        <color rgb="FFBFBFBF"/>
      </right>
      <top style="hair">
        <color rgb="FFBFBFBF"/>
      </top>
      <bottom style="medium">
        <color rgb="FFBFBFBF"/>
      </bottom>
    </border>
    <border>
      <left style="hair">
        <color rgb="FFBFBFBF"/>
      </left>
      <right style="hair">
        <color rgb="FFBFBFBF"/>
      </right>
      <top style="hair">
        <color rgb="FFBFBFBF"/>
      </top>
      <bottom style="medium">
        <color rgb="FFBFBFBF"/>
      </bottom>
    </border>
    <border>
      <left style="hair">
        <color rgb="FFBFBFBF"/>
      </left>
      <right style="medium">
        <color rgb="FFBFBFBF"/>
      </right>
      <top style="hair">
        <color rgb="FFBFBFBF"/>
      </top>
      <bottom style="medium">
        <color rgb="FFBFBFBF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" numFmtId="0" xfId="0" applyBorder="1" applyFont="1"/>
    <xf borderId="2" fillId="0" fontId="1" numFmtId="0" xfId="0" applyAlignment="1" applyBorder="1" applyFont="1">
      <alignment horizontal="center" readingOrder="0" shrinkToFit="0" vertical="bottom" wrapText="0"/>
    </xf>
    <xf borderId="3" fillId="0" fontId="4" numFmtId="0" xfId="0" applyBorder="1" applyFont="1"/>
    <xf borderId="4" fillId="0" fontId="4" numFmtId="0" xfId="0" applyBorder="1" applyFont="1"/>
    <xf borderId="2" fillId="0" fontId="5" numFmtId="0" xfId="0" applyAlignment="1" applyBorder="1" applyFont="1">
      <alignment readingOrder="0" vertical="bottom"/>
    </xf>
    <xf borderId="1" fillId="2" fontId="2" numFmtId="0" xfId="0" applyAlignment="1" applyBorder="1" applyFill="1" applyFont="1">
      <alignment vertical="bottom"/>
    </xf>
    <xf borderId="1" fillId="2" fontId="2" numFmtId="0" xfId="0" applyBorder="1" applyFont="1"/>
    <xf borderId="2" fillId="3" fontId="6" numFmtId="0" xfId="0" applyAlignment="1" applyBorder="1" applyFill="1" applyFont="1">
      <alignment horizontal="center" readingOrder="0" vertical="center"/>
    </xf>
    <xf borderId="1" fillId="0" fontId="5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horizontal="center" vertical="bottom"/>
    </xf>
    <xf borderId="5" fillId="4" fontId="8" numFmtId="0" xfId="0" applyAlignment="1" applyBorder="1" applyFill="1" applyFont="1">
      <alignment horizontal="center" readingOrder="0" shrinkToFit="0" vertical="center" wrapText="0"/>
    </xf>
    <xf borderId="5" fillId="0" fontId="4" numFmtId="0" xfId="0" applyBorder="1" applyFont="1"/>
    <xf borderId="0" fillId="5" fontId="9" numFmtId="0" xfId="0" applyAlignment="1" applyFill="1" applyFont="1">
      <alignment horizontal="center" shrinkToFit="0" vertical="center" wrapText="0"/>
    </xf>
    <xf borderId="0" fillId="5" fontId="10" numFmtId="164" xfId="0" applyAlignment="1" applyFont="1" applyNumberFormat="1">
      <alignment horizontal="center" shrinkToFit="0" vertical="center" wrapText="0"/>
    </xf>
    <xf borderId="0" fillId="2" fontId="11" numFmtId="0" xfId="0" applyAlignment="1" applyFont="1">
      <alignment readingOrder="0" shrinkToFit="0" vertical="center" wrapText="1"/>
    </xf>
    <xf borderId="0" fillId="2" fontId="11" numFmtId="0" xfId="0" applyAlignment="1" applyFont="1">
      <alignment shrinkToFit="0" vertical="center" wrapText="1"/>
    </xf>
    <xf borderId="0" fillId="2" fontId="11" numFmtId="165" xfId="0" applyAlignment="1" applyFont="1" applyNumberFormat="1">
      <alignment horizontal="right" shrinkToFit="0" vertical="center" wrapText="0"/>
    </xf>
    <xf borderId="0" fillId="2" fontId="11" numFmtId="9" xfId="0" applyAlignment="1" applyFont="1" applyNumberFormat="1">
      <alignment horizontal="right" shrinkToFit="0" vertical="center" wrapText="0"/>
    </xf>
    <xf borderId="0" fillId="2" fontId="12" numFmtId="164" xfId="0" applyAlignment="1" applyFont="1" applyNumberFormat="1">
      <alignment horizontal="center" shrinkToFit="0" vertical="center" wrapText="0"/>
    </xf>
    <xf borderId="0" fillId="0" fontId="11" numFmtId="0" xfId="0" applyAlignment="1" applyFont="1">
      <alignment readingOrder="0" shrinkToFit="0" vertical="center" wrapText="1"/>
    </xf>
    <xf borderId="0" fillId="0" fontId="11" numFmtId="0" xfId="0" applyAlignment="1" applyFont="1">
      <alignment shrinkToFit="0" vertical="center" wrapText="1"/>
    </xf>
    <xf borderId="0" fillId="0" fontId="11" numFmtId="165" xfId="0" applyAlignment="1" applyFont="1" applyNumberFormat="1">
      <alignment horizontal="right" shrinkToFit="0" vertical="center" wrapText="0"/>
    </xf>
    <xf borderId="0" fillId="0" fontId="11" numFmtId="9" xfId="0" applyAlignment="1" applyFont="1" applyNumberFormat="1">
      <alignment horizontal="right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13" numFmtId="0" xfId="0" applyAlignment="1" applyFont="1">
      <alignment shrinkToFit="0" vertical="bottom" wrapText="0"/>
    </xf>
    <xf borderId="6" fillId="4" fontId="14" numFmtId="0" xfId="0" applyAlignment="1" applyBorder="1" applyFont="1">
      <alignment horizontal="center" readingOrder="0" shrinkToFit="0" vertical="center" wrapText="0"/>
    </xf>
    <xf borderId="7" fillId="0" fontId="4" numFmtId="0" xfId="0" applyBorder="1" applyFont="1"/>
    <xf borderId="8" fillId="0" fontId="4" numFmtId="0" xfId="0" applyBorder="1" applyFont="1"/>
    <xf borderId="9" fillId="5" fontId="15" numFmtId="0" xfId="0" applyAlignment="1" applyBorder="1" applyFont="1">
      <alignment horizontal="center" readingOrder="0" shrinkToFit="0" vertical="center" wrapText="0"/>
    </xf>
    <xf borderId="10" fillId="0" fontId="16" numFmtId="0" xfId="0" applyAlignment="1" applyBorder="1" applyFont="1">
      <alignment horizontal="left" shrinkToFit="0" vertical="center" wrapText="0"/>
    </xf>
    <xf borderId="10" fillId="0" fontId="4" numFmtId="0" xfId="0" applyBorder="1" applyFont="1"/>
    <xf borderId="0" fillId="0" fontId="17" numFmtId="0" xfId="0" applyAlignment="1" applyFont="1">
      <alignment shrinkToFit="0" vertical="center" wrapText="0"/>
    </xf>
    <xf borderId="0" fillId="0" fontId="16" numFmtId="0" xfId="0" applyAlignment="1" applyFont="1">
      <alignment horizontal="left" shrinkToFit="0" vertical="center" wrapText="0"/>
    </xf>
    <xf borderId="0" fillId="0" fontId="18" numFmtId="0" xfId="0" applyAlignment="1" applyFont="1">
      <alignment shrinkToFit="0" vertical="bottom" wrapText="0"/>
    </xf>
    <xf borderId="6" fillId="4" fontId="19" numFmtId="0" xfId="0" applyAlignment="1" applyBorder="1" applyFont="1">
      <alignment horizontal="center" readingOrder="0" shrinkToFit="0" vertical="center" wrapText="0"/>
    </xf>
    <xf borderId="11" fillId="5" fontId="20" numFmtId="0" xfId="0" applyAlignment="1" applyBorder="1" applyFont="1">
      <alignment horizontal="center" shrinkToFit="0" vertical="center" wrapText="0"/>
    </xf>
    <xf borderId="11" fillId="5" fontId="15" numFmtId="0" xfId="0" applyAlignment="1" applyBorder="1" applyFont="1">
      <alignment horizontal="right" shrinkToFit="0" vertical="center" wrapText="0"/>
    </xf>
    <xf borderId="6" fillId="5" fontId="16" numFmtId="0" xfId="0" applyAlignment="1" applyBorder="1" applyFont="1">
      <alignment horizontal="left" shrinkToFit="0" vertical="center" wrapText="1"/>
    </xf>
    <xf borderId="11" fillId="5" fontId="21" numFmtId="0" xfId="0" applyAlignment="1" applyBorder="1" applyFont="1">
      <alignment shrinkToFit="0" vertical="bottom" wrapText="0"/>
    </xf>
    <xf borderId="11" fillId="5" fontId="18" numFmtId="0" xfId="0" applyAlignment="1" applyBorder="1" applyFont="1">
      <alignment shrinkToFit="0" vertical="bottom" wrapText="0"/>
    </xf>
    <xf borderId="12" fillId="4" fontId="22" numFmtId="0" xfId="0" applyAlignment="1" applyBorder="1" applyFont="1">
      <alignment horizontal="center" readingOrder="0" shrinkToFit="0" vertical="center" wrapText="0"/>
    </xf>
    <xf borderId="13" fillId="0" fontId="4" numFmtId="0" xfId="0" applyBorder="1" applyFont="1"/>
    <xf borderId="14" fillId="4" fontId="23" numFmtId="0" xfId="0" applyAlignment="1" applyBorder="1" applyFont="1">
      <alignment horizontal="center" shrinkToFit="0" vertical="center" wrapText="0"/>
    </xf>
    <xf borderId="14" fillId="6" fontId="24" numFmtId="0" xfId="0" applyAlignment="1" applyBorder="1" applyFill="1" applyFont="1">
      <alignment horizontal="center" shrinkToFit="0" vertical="center" wrapText="0"/>
    </xf>
    <xf borderId="15" fillId="4" fontId="25" numFmtId="0" xfId="0" applyAlignment="1" applyBorder="1" applyFont="1">
      <alignment horizontal="center" shrinkToFit="0" vertical="bottom" wrapText="0"/>
    </xf>
    <xf borderId="16" fillId="0" fontId="4" numFmtId="0" xfId="0" applyBorder="1" applyFont="1"/>
    <xf borderId="17" fillId="4" fontId="18" numFmtId="0" xfId="0" applyAlignment="1" applyBorder="1" applyFont="1">
      <alignment shrinkToFit="0" vertical="bottom" wrapText="0"/>
    </xf>
    <xf borderId="18" fillId="4" fontId="18" numFmtId="0" xfId="0" applyAlignment="1" applyBorder="1" applyFont="1">
      <alignment shrinkToFit="0" vertical="bottom" wrapText="0"/>
    </xf>
    <xf borderId="9" fillId="6" fontId="26" numFmtId="0" xfId="0" applyAlignment="1" applyBorder="1" applyFont="1">
      <alignment horizontal="center" readingOrder="0" shrinkToFit="0" vertical="center" wrapText="0"/>
    </xf>
    <xf borderId="9" fillId="7" fontId="23" numFmtId="0" xfId="0" applyAlignment="1" applyBorder="1" applyFill="1" applyFont="1">
      <alignment shrinkToFit="0" vertical="bottom" wrapText="0"/>
    </xf>
    <xf borderId="19" fillId="7" fontId="18" numFmtId="0" xfId="0" applyAlignment="1" applyBorder="1" applyFont="1">
      <alignment shrinkToFit="0" vertical="bottom" wrapText="0"/>
    </xf>
    <xf borderId="20" fillId="7" fontId="18" numFmtId="0" xfId="0" applyAlignment="1" applyBorder="1" applyFont="1">
      <alignment shrinkToFit="0" vertical="bottom" wrapText="0"/>
    </xf>
    <xf borderId="20" fillId="0" fontId="18" numFmtId="0" xfId="0" applyAlignment="1" applyBorder="1" applyFont="1">
      <alignment shrinkToFit="0" vertical="bottom" wrapText="0"/>
    </xf>
    <xf borderId="21" fillId="0" fontId="18" numFmtId="0" xfId="0" applyAlignment="1" applyBorder="1" applyFont="1">
      <alignment shrinkToFit="0" vertical="bottom" wrapText="0"/>
    </xf>
    <xf borderId="22" fillId="0" fontId="18" numFmtId="0" xfId="0" applyAlignment="1" applyBorder="1" applyFont="1">
      <alignment shrinkToFit="0" vertical="bottom" wrapText="0"/>
    </xf>
    <xf borderId="23" fillId="0" fontId="18" numFmtId="0" xfId="0" applyAlignment="1" applyBorder="1" applyFont="1">
      <alignment shrinkToFit="0" vertical="bottom" wrapText="0"/>
    </xf>
    <xf borderId="24" fillId="0" fontId="18" numFmtId="0" xfId="0" applyAlignment="1" applyBorder="1" applyFont="1">
      <alignment shrinkToFit="0" vertical="bottom" wrapText="0"/>
    </xf>
    <xf borderId="23" fillId="7" fontId="18" numFmtId="0" xfId="0" applyAlignment="1" applyBorder="1" applyFont="1">
      <alignment shrinkToFit="0" vertical="bottom" wrapText="0"/>
    </xf>
    <xf borderId="9" fillId="6" fontId="26" numFmtId="0" xfId="0" applyAlignment="1" applyBorder="1" applyFont="1">
      <alignment horizontal="center" shrinkToFit="0" vertical="center" wrapText="0"/>
    </xf>
    <xf borderId="25" fillId="0" fontId="18" numFmtId="0" xfId="0" applyAlignment="1" applyBorder="1" applyFont="1">
      <alignment shrinkToFit="0" vertical="bottom" wrapText="0"/>
    </xf>
    <xf borderId="26" fillId="0" fontId="18" numFmtId="0" xfId="0" applyAlignment="1" applyBorder="1" applyFont="1">
      <alignment shrinkToFit="0" vertical="bottom" wrapText="0"/>
    </xf>
    <xf borderId="27" fillId="0" fontId="18" numFmtId="0" xfId="0" applyAlignment="1" applyBorder="1" applyFont="1">
      <alignment shrinkToFit="0" vertical="bottom" wrapText="0"/>
    </xf>
    <xf borderId="0" fillId="0" fontId="27" numFmtId="0" xfId="0" applyAlignment="1" applyFont="1">
      <alignment shrinkToFit="0" vertical="bottom" wrapText="0"/>
    </xf>
    <xf borderId="0" fillId="0" fontId="28" numFmtId="0" xfId="0" applyAlignment="1" applyFont="1">
      <alignment shrinkToFit="0" vertical="bottom" wrapText="0"/>
    </xf>
    <xf borderId="11" fillId="8" fontId="18" numFmtId="0" xfId="0" applyAlignment="1" applyBorder="1" applyFill="1" applyFont="1">
      <alignment shrinkToFit="0" vertical="bottom" wrapText="0"/>
    </xf>
    <xf borderId="11" fillId="8" fontId="13" numFmtId="0" xfId="0" applyAlignment="1" applyBorder="1" applyFont="1">
      <alignment shrinkToFit="0" vertical="bottom" wrapText="0"/>
    </xf>
    <xf borderId="11" fillId="8" fontId="29" numFmtId="0" xfId="0" applyAlignment="1" applyBorder="1" applyFont="1">
      <alignment shrinkToFit="0" vertical="bottom" wrapText="0"/>
    </xf>
    <xf borderId="0" fillId="0" fontId="30" numFmtId="0" xfId="0" applyAlignment="1" applyFont="1">
      <alignment shrinkToFit="0" vertical="center" wrapText="0"/>
    </xf>
    <xf borderId="0" fillId="0" fontId="30" numFmtId="0" xfId="0" applyAlignment="1" applyFont="1">
      <alignment horizontal="center" shrinkToFit="0" vertical="center" wrapText="0"/>
    </xf>
    <xf borderId="6" fillId="4" fontId="31" numFmtId="0" xfId="0" applyAlignment="1" applyBorder="1" applyFont="1">
      <alignment horizontal="center" shrinkToFit="0" vertical="center" wrapText="0"/>
    </xf>
    <xf borderId="0" fillId="0" fontId="32" numFmtId="0" xfId="0" applyAlignment="1" applyFont="1">
      <alignment shrinkToFit="0" vertical="center" wrapText="0"/>
    </xf>
    <xf borderId="0" fillId="0" fontId="32" numFmtId="0" xfId="0" applyAlignment="1" applyFont="1">
      <alignment horizontal="right" shrinkToFit="0" vertical="center" wrapText="0"/>
    </xf>
    <xf borderId="6" fillId="4" fontId="33" numFmtId="0" xfId="0" applyAlignment="1" applyBorder="1" applyFont="1">
      <alignment horizontal="center" shrinkToFit="0" vertical="center" wrapText="0"/>
    </xf>
    <xf borderId="11" fillId="9" fontId="30" numFmtId="0" xfId="0" applyAlignment="1" applyBorder="1" applyFill="1" applyFont="1">
      <alignment shrinkToFit="0" vertical="center" wrapText="0"/>
    </xf>
    <xf borderId="11" fillId="9" fontId="30" numFmtId="0" xfId="0" applyAlignment="1" applyBorder="1" applyFont="1">
      <alignment horizontal="center" shrinkToFit="0" vertical="center" wrapText="0"/>
    </xf>
    <xf borderId="11" fillId="8" fontId="30" numFmtId="0" xfId="0" applyAlignment="1" applyBorder="1" applyFont="1">
      <alignment shrinkToFit="0" vertical="center" wrapText="0"/>
    </xf>
    <xf borderId="6" fillId="9" fontId="30" numFmtId="0" xfId="0" applyAlignment="1" applyBorder="1" applyFont="1">
      <alignment horizontal="center" shrinkToFit="0" vertical="center" wrapText="0"/>
    </xf>
    <xf borderId="11" fillId="8" fontId="30" numFmtId="0" xfId="0" applyAlignment="1" applyBorder="1" applyFont="1">
      <alignment horizontal="left" shrinkToFit="0" vertical="center" wrapText="0"/>
    </xf>
    <xf borderId="11" fillId="8" fontId="34" numFmtId="9" xfId="0" applyAlignment="1" applyBorder="1" applyFont="1" applyNumberFormat="1">
      <alignment horizontal="center" shrinkToFit="0" vertical="center" wrapText="0"/>
    </xf>
    <xf borderId="11" fillId="8" fontId="30" numFmtId="166" xfId="0" applyAlignment="1" applyBorder="1" applyFont="1" applyNumberFormat="1">
      <alignment shrinkToFit="0" vertical="center" wrapText="0"/>
    </xf>
    <xf borderId="11" fillId="8" fontId="30" numFmtId="167" xfId="0" applyAlignment="1" applyBorder="1" applyFont="1" applyNumberFormat="1">
      <alignment shrinkToFit="0" vertical="center" wrapText="0"/>
    </xf>
    <xf borderId="0" fillId="0" fontId="35" numFmtId="0" xfId="0" applyAlignment="1" applyFont="1">
      <alignment horizontal="center" shrinkToFit="0" vertical="center" wrapText="0"/>
    </xf>
    <xf borderId="0" fillId="0" fontId="35" numFmtId="167" xfId="0" applyAlignment="1" applyFont="1" applyNumberFormat="1">
      <alignment horizontal="center" shrinkToFit="0" vertical="center" wrapText="0"/>
    </xf>
    <xf borderId="0" fillId="4" fontId="30" numFmtId="0" xfId="0" applyAlignment="1" applyFont="1">
      <alignment shrinkToFit="0" vertical="center" wrapText="0"/>
    </xf>
    <xf borderId="0" fillId="0" fontId="36" numFmtId="1" xfId="0" applyAlignment="1" applyFont="1" applyNumberFormat="1">
      <alignment horizontal="center" shrinkToFit="0" vertical="center" wrapText="0"/>
    </xf>
    <xf borderId="0" fillId="0" fontId="37" numFmtId="0" xfId="0" applyAlignment="1" applyFont="1">
      <alignment horizontal="left" shrinkToFit="0" vertical="center" wrapText="0"/>
    </xf>
    <xf borderId="0" fillId="0" fontId="38" numFmtId="0" xfId="0" applyAlignment="1" applyFont="1">
      <alignment horizontal="center" shrinkToFit="0" vertical="center" wrapText="0"/>
    </xf>
    <xf borderId="0" fillId="0" fontId="30" numFmtId="0" xfId="0" applyAlignment="1" applyFont="1">
      <alignment horizontal="left" shrinkToFit="0" vertical="center" wrapText="0"/>
    </xf>
    <xf borderId="6" fillId="4" fontId="39" numFmtId="0" xfId="0" applyAlignment="1" applyBorder="1" applyFont="1">
      <alignment horizontal="center" shrinkToFit="0" vertical="center" wrapText="0"/>
    </xf>
    <xf borderId="11" fillId="4" fontId="39" numFmtId="0" xfId="0" applyAlignment="1" applyBorder="1" applyFont="1">
      <alignment horizontal="center" shrinkToFit="0" vertical="center" wrapText="0"/>
    </xf>
    <xf borderId="0" fillId="0" fontId="30" numFmtId="0" xfId="0" applyFont="1"/>
    <xf borderId="0" fillId="0" fontId="40" numFmtId="0" xfId="0" applyFont="1"/>
    <xf borderId="0" fillId="0" fontId="40" numFmtId="167" xfId="0" applyFont="1" applyNumberFormat="1"/>
    <xf borderId="0" fillId="4" fontId="41" numFmtId="0" xfId="0" applyFont="1"/>
    <xf borderId="0" fillId="4" fontId="41" numFmtId="167" xfId="0" applyAlignment="1" applyFont="1" applyNumberFormat="1">
      <alignment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F2F2F2"/>
          <bgColor rgb="FFF2F2F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99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Pt>
            <c:idx val="5"/>
            <c:spPr>
              <a:solidFill>
                <a:srgbClr val="33CCCC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993300"/>
              </a:solidFill>
            </c:spPr>
          </c:dPt>
          <c:dPt>
            <c:idx val="8"/>
            <c:spPr>
              <a:solidFill>
                <a:srgbClr val="666699"/>
              </a:solidFill>
            </c:spPr>
          </c:dPt>
          <c:dPt>
            <c:idx val="9"/>
            <c:spPr>
              <a:solidFill>
                <a:srgbClr val="0066CC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'Presupuesto del evento'!$I$7:$I$16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</c:chart>
  <c:spPr>
    <a:solidFill>
      <a:srgbClr val="FFFFFF">
        <a:alpha val="0"/>
      </a:srgbClr>
    </a:solidFill>
  </c:spPr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47625</xdr:colOff>
      <xdr:row>5</xdr:row>
      <xdr:rowOff>57150</xdr:rowOff>
    </xdr:from>
    <xdr:ext cx="2819400" cy="2667000"/>
    <xdr:graphicFrame>
      <xdr:nvGraphicFramePr>
        <xdr:cNvPr descr="Chart 0"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8.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3"/>
      <c r="O2" s="3"/>
      <c r="P2" s="3"/>
      <c r="Q2" s="3"/>
      <c r="R2" s="3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>
      <c r="A5" s="2"/>
      <c r="B5" s="7" t="s">
        <v>1</v>
      </c>
      <c r="C5" s="5"/>
      <c r="D5" s="5"/>
      <c r="E5" s="5"/>
      <c r="F5" s="5"/>
      <c r="G5" s="6"/>
      <c r="H5" s="2"/>
      <c r="I5" s="2"/>
      <c r="J5" s="2"/>
      <c r="K5" s="2"/>
      <c r="L5" s="2"/>
      <c r="M5" s="2"/>
      <c r="N5" s="3"/>
      <c r="O5" s="3"/>
      <c r="P5" s="3"/>
      <c r="Q5" s="3"/>
      <c r="R5" s="3"/>
    </row>
    <row r="6">
      <c r="A6" s="8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</row>
    <row r="7" ht="24.75" customHeight="1">
      <c r="A7" s="2"/>
      <c r="B7" s="10" t="s">
        <v>2</v>
      </c>
      <c r="C7" s="5"/>
      <c r="D7" s="5"/>
      <c r="E7" s="5"/>
      <c r="F7" s="6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  <row r="8">
      <c r="A8" s="2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</row>
    <row r="9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</row>
    <row r="12">
      <c r="A12" s="2"/>
      <c r="B12" s="12"/>
      <c r="C12" s="5"/>
      <c r="D12" s="5"/>
      <c r="E12" s="5"/>
      <c r="F12" s="6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</sheetData>
  <mergeCells count="4">
    <mergeCell ref="A2:M2"/>
    <mergeCell ref="B5:G5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37.29"/>
    <col customWidth="1" min="3" max="5" width="19.14"/>
    <col customWidth="1" min="6" max="6" width="28.0"/>
    <col customWidth="1" min="7" max="7" width="18.86"/>
    <col customWidth="1" min="8" max="8" width="10.57"/>
    <col customWidth="1" min="9" max="9" width="33.86"/>
    <col customWidth="1" min="10" max="26" width="10.14"/>
  </cols>
  <sheetData>
    <row r="1" ht="72.75" customHeight="1">
      <c r="B1" s="13" t="s">
        <v>3</v>
      </c>
      <c r="C1" s="14"/>
      <c r="D1" s="14"/>
      <c r="E1" s="14"/>
      <c r="F1" s="14"/>
      <c r="G1" s="14"/>
      <c r="H1" s="14"/>
      <c r="I1" s="14"/>
    </row>
    <row r="2" ht="33.0" customHeight="1">
      <c r="B2" s="15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6" t="s">
        <v>10</v>
      </c>
      <c r="I2" s="15" t="s">
        <v>11</v>
      </c>
    </row>
    <row r="3" ht="30.0" customHeight="1">
      <c r="B3" s="17" t="s">
        <v>12</v>
      </c>
      <c r="C3" s="17" t="s">
        <v>13</v>
      </c>
      <c r="D3" s="18" t="s">
        <v>14</v>
      </c>
      <c r="E3" s="19">
        <f>TODAY()</f>
        <v>44575</v>
      </c>
      <c r="F3" s="19">
        <f>'Lista de tareas en marcha'!$E3+7</f>
        <v>44582</v>
      </c>
      <c r="G3" s="20">
        <v>0.0</v>
      </c>
      <c r="H3" s="21">
        <f>--('Lista de tareas en marcha'!$G3&gt;=1)</f>
        <v>0</v>
      </c>
      <c r="I3" s="18"/>
    </row>
    <row r="4" ht="30.0" customHeight="1">
      <c r="B4" s="22" t="s">
        <v>15</v>
      </c>
      <c r="C4" s="23" t="s">
        <v>13</v>
      </c>
      <c r="D4" s="23" t="s">
        <v>16</v>
      </c>
      <c r="E4" s="24">
        <f>TODAY()-30</f>
        <v>44545</v>
      </c>
      <c r="F4" s="24">
        <f>'Lista de tareas en marcha'!$E4+35</f>
        <v>44580</v>
      </c>
      <c r="G4" s="25">
        <v>0.5</v>
      </c>
      <c r="H4" s="26">
        <f>--('Lista de tareas en marcha'!$G4&gt;=1)</f>
        <v>0</v>
      </c>
      <c r="I4" s="23"/>
    </row>
    <row r="5" ht="30.0" customHeight="1">
      <c r="B5" s="22" t="s">
        <v>17</v>
      </c>
      <c r="C5" s="23" t="s">
        <v>18</v>
      </c>
      <c r="D5" s="23" t="s">
        <v>19</v>
      </c>
      <c r="E5" s="24">
        <f>TODAY()-23</f>
        <v>44552</v>
      </c>
      <c r="F5" s="24">
        <f>'Lista de tareas en marcha'!$E5+10</f>
        <v>44562</v>
      </c>
      <c r="G5" s="25">
        <v>1.0</v>
      </c>
      <c r="H5" s="26">
        <f>--('Lista de tareas en marcha'!$G5&gt;=1)</f>
        <v>1</v>
      </c>
      <c r="I5" s="23"/>
    </row>
    <row r="6" ht="30.0" customHeight="1">
      <c r="B6" s="22" t="s">
        <v>20</v>
      </c>
      <c r="C6" s="23" t="s">
        <v>21</v>
      </c>
      <c r="D6" s="23" t="s">
        <v>16</v>
      </c>
      <c r="E6" s="24">
        <f>TODAY()-15</f>
        <v>44560</v>
      </c>
      <c r="F6" s="24">
        <f>'Lista de tareas en marcha'!$E6+36</f>
        <v>44596</v>
      </c>
      <c r="G6" s="25">
        <v>0.75</v>
      </c>
      <c r="H6" s="26">
        <f>--('Lista de tareas en marcha'!$G6&gt;=1)</f>
        <v>0</v>
      </c>
      <c r="I6" s="23"/>
    </row>
    <row r="7" ht="30.0" customHeight="1">
      <c r="B7" s="22" t="s">
        <v>22</v>
      </c>
      <c r="C7" s="23" t="s">
        <v>13</v>
      </c>
      <c r="D7" s="23" t="s">
        <v>16</v>
      </c>
      <c r="E7" s="24">
        <f>TODAY()-5</f>
        <v>44570</v>
      </c>
      <c r="F7" s="24">
        <f>'Lista de tareas en marcha'!$E7+14</f>
        <v>44584</v>
      </c>
      <c r="G7" s="25">
        <v>0.25</v>
      </c>
      <c r="H7" s="26">
        <f>--('Lista de tareas en marcha'!$G7&gt;=1)</f>
        <v>0</v>
      </c>
      <c r="I7" s="23"/>
    </row>
    <row r="8" ht="30.0" customHeight="1">
      <c r="F8" s="23"/>
    </row>
    <row r="9" ht="30.0" customHeight="1">
      <c r="F9" s="23"/>
    </row>
    <row r="10" ht="30.0" customHeight="1">
      <c r="F10" s="23"/>
    </row>
    <row r="11" ht="30.0" customHeight="1">
      <c r="F11" s="23"/>
    </row>
    <row r="12" ht="30.0" customHeight="1">
      <c r="F12" s="23"/>
    </row>
    <row r="13" ht="30.0" customHeight="1">
      <c r="F13" s="23"/>
    </row>
    <row r="14" ht="30.0" customHeight="1">
      <c r="F14" s="23"/>
    </row>
    <row r="15" ht="30.0" customHeight="1">
      <c r="F15" s="23"/>
    </row>
    <row r="16" ht="30.0" customHeight="1">
      <c r="F16" s="23"/>
    </row>
    <row r="17" ht="30.0" customHeight="1">
      <c r="F17" s="23"/>
    </row>
    <row r="18" ht="30.0" customHeight="1">
      <c r="F18" s="23"/>
    </row>
    <row r="19" ht="30.0" customHeight="1">
      <c r="F19" s="23"/>
    </row>
    <row r="20" ht="30.0" customHeight="1">
      <c r="F20" s="23"/>
    </row>
    <row r="21" ht="30.0" customHeight="1">
      <c r="F21" s="23"/>
    </row>
    <row r="22" ht="30.0" customHeight="1">
      <c r="F22" s="23"/>
    </row>
    <row r="23" ht="30.0" customHeight="1">
      <c r="F23" s="23"/>
    </row>
    <row r="24" ht="30.0" customHeight="1">
      <c r="F24" s="23"/>
    </row>
    <row r="25" ht="30.0" customHeight="1">
      <c r="F25" s="23"/>
    </row>
    <row r="26" ht="30.0" customHeight="1">
      <c r="F26" s="23"/>
    </row>
    <row r="27" ht="30.0" customHeight="1">
      <c r="F27" s="23"/>
    </row>
    <row r="28" ht="30.0" customHeight="1">
      <c r="F28" s="23"/>
    </row>
    <row r="29" ht="30.0" customHeight="1">
      <c r="F29" s="23"/>
    </row>
    <row r="30" ht="30.0" customHeight="1">
      <c r="F30" s="23"/>
    </row>
    <row r="31" ht="30.0" customHeight="1">
      <c r="F31" s="23"/>
    </row>
    <row r="32" ht="30.0" customHeight="1">
      <c r="F32" s="23"/>
    </row>
    <row r="33" ht="30.0" customHeight="1">
      <c r="F33" s="23"/>
    </row>
    <row r="34" ht="30.0" customHeight="1">
      <c r="F34" s="23"/>
    </row>
    <row r="35" ht="30.0" customHeight="1">
      <c r="F35" s="23"/>
    </row>
    <row r="36" ht="30.0" customHeight="1">
      <c r="F36" s="23"/>
    </row>
    <row r="37" ht="30.0" customHeight="1">
      <c r="F37" s="23"/>
    </row>
    <row r="38" ht="30.0" customHeight="1">
      <c r="F38" s="23"/>
    </row>
    <row r="39" ht="30.0" customHeight="1">
      <c r="F39" s="23"/>
    </row>
    <row r="40" ht="30.0" customHeight="1">
      <c r="F40" s="23"/>
    </row>
    <row r="41" ht="30.0" customHeight="1">
      <c r="F41" s="23"/>
    </row>
    <row r="42" ht="30.0" customHeight="1">
      <c r="F42" s="23"/>
    </row>
    <row r="43" ht="30.0" customHeight="1">
      <c r="F43" s="23"/>
    </row>
    <row r="44" ht="30.0" customHeight="1">
      <c r="F44" s="23"/>
    </row>
    <row r="45" ht="30.0" customHeight="1">
      <c r="F45" s="23"/>
    </row>
    <row r="46" ht="30.0" customHeight="1">
      <c r="F46" s="23"/>
    </row>
    <row r="47" ht="30.0" customHeight="1">
      <c r="F47" s="23"/>
    </row>
    <row r="48" ht="30.0" customHeight="1">
      <c r="F48" s="23"/>
    </row>
    <row r="49" ht="30.0" customHeight="1">
      <c r="F49" s="23"/>
    </row>
    <row r="50" ht="30.0" customHeight="1">
      <c r="F50" s="23"/>
    </row>
    <row r="51" ht="30.0" customHeight="1">
      <c r="F51" s="23"/>
    </row>
    <row r="52" ht="30.0" customHeight="1">
      <c r="F52" s="23"/>
    </row>
    <row r="53" ht="30.0" customHeight="1">
      <c r="F53" s="23"/>
    </row>
    <row r="54" ht="30.0" customHeight="1">
      <c r="F54" s="23"/>
    </row>
    <row r="55" ht="30.0" customHeight="1">
      <c r="F55" s="23"/>
    </row>
    <row r="56" ht="30.0" customHeight="1">
      <c r="F56" s="23"/>
    </row>
    <row r="57" ht="30.0" customHeight="1">
      <c r="F57" s="23"/>
    </row>
    <row r="58" ht="30.0" customHeight="1">
      <c r="F58" s="23"/>
    </row>
    <row r="59" ht="30.0" customHeight="1">
      <c r="F59" s="23"/>
    </row>
    <row r="60" ht="30.0" customHeight="1">
      <c r="F60" s="23"/>
    </row>
    <row r="61" ht="30.0" customHeight="1">
      <c r="F61" s="23"/>
    </row>
    <row r="62" ht="30.0" customHeight="1">
      <c r="F62" s="23"/>
    </row>
    <row r="63" ht="30.0" customHeight="1">
      <c r="F63" s="23"/>
    </row>
    <row r="64" ht="30.0" customHeight="1">
      <c r="F64" s="23"/>
    </row>
    <row r="65" ht="30.0" customHeight="1">
      <c r="F65" s="23"/>
    </row>
    <row r="66" ht="30.0" customHeight="1">
      <c r="F66" s="23"/>
    </row>
    <row r="67" ht="30.0" customHeight="1">
      <c r="F67" s="23"/>
    </row>
    <row r="68" ht="30.0" customHeight="1">
      <c r="F68" s="23"/>
    </row>
    <row r="69" ht="30.0" customHeight="1">
      <c r="F69" s="23"/>
    </row>
    <row r="70" ht="30.0" customHeight="1">
      <c r="F70" s="23"/>
    </row>
    <row r="71" ht="30.0" customHeight="1">
      <c r="F71" s="23"/>
    </row>
    <row r="72" ht="30.0" customHeight="1">
      <c r="F72" s="23"/>
    </row>
    <row r="73" ht="30.0" customHeight="1">
      <c r="F73" s="23"/>
    </row>
    <row r="74" ht="30.0" customHeight="1">
      <c r="F74" s="23"/>
    </row>
    <row r="75" ht="30.0" customHeight="1">
      <c r="F75" s="23"/>
    </row>
    <row r="76" ht="30.0" customHeight="1">
      <c r="F76" s="23"/>
    </row>
    <row r="77" ht="30.0" customHeight="1">
      <c r="F77" s="23"/>
    </row>
    <row r="78" ht="30.0" customHeight="1">
      <c r="F78" s="23"/>
    </row>
    <row r="79" ht="30.0" customHeight="1">
      <c r="F79" s="23"/>
    </row>
    <row r="80" ht="30.0" customHeight="1">
      <c r="F80" s="23"/>
    </row>
    <row r="81" ht="30.0" customHeight="1">
      <c r="F81" s="23"/>
    </row>
    <row r="82" ht="30.0" customHeight="1">
      <c r="F82" s="23"/>
    </row>
    <row r="83" ht="30.0" customHeight="1">
      <c r="F83" s="23"/>
    </row>
    <row r="84" ht="30.0" customHeight="1">
      <c r="F84" s="23"/>
    </row>
    <row r="85" ht="30.0" customHeight="1">
      <c r="F85" s="23"/>
    </row>
    <row r="86" ht="30.0" customHeight="1">
      <c r="F86" s="23"/>
    </row>
    <row r="87" ht="30.0" customHeight="1">
      <c r="F87" s="23"/>
    </row>
    <row r="88" ht="30.0" customHeight="1">
      <c r="F88" s="23"/>
    </row>
    <row r="89" ht="30.0" customHeight="1">
      <c r="F89" s="23"/>
    </row>
    <row r="90" ht="30.0" customHeight="1">
      <c r="F90" s="23"/>
    </row>
    <row r="91" ht="30.0" customHeight="1">
      <c r="F91" s="23"/>
    </row>
    <row r="92" ht="30.0" customHeight="1">
      <c r="F92" s="23"/>
    </row>
    <row r="93" ht="30.0" customHeight="1">
      <c r="F93" s="23"/>
    </row>
    <row r="94" ht="30.0" customHeight="1">
      <c r="F94" s="23"/>
    </row>
    <row r="95" ht="30.0" customHeight="1">
      <c r="F95" s="23"/>
    </row>
    <row r="96" ht="30.0" customHeight="1">
      <c r="F96" s="23"/>
    </row>
    <row r="97" ht="30.0" customHeight="1">
      <c r="F97" s="23"/>
    </row>
    <row r="98" ht="30.0" customHeight="1">
      <c r="F98" s="23"/>
    </row>
    <row r="99" ht="30.0" customHeight="1">
      <c r="F99" s="23"/>
    </row>
    <row r="100" ht="30.0" customHeight="1">
      <c r="F100" s="23"/>
    </row>
    <row r="101" ht="30.0" customHeight="1">
      <c r="F101" s="23"/>
    </row>
    <row r="102" ht="30.0" customHeight="1">
      <c r="F102" s="23"/>
    </row>
    <row r="103" ht="30.0" customHeight="1">
      <c r="F103" s="23"/>
    </row>
    <row r="104" ht="30.0" customHeight="1">
      <c r="F104" s="23"/>
    </row>
    <row r="105" ht="30.0" customHeight="1">
      <c r="F105" s="23"/>
    </row>
    <row r="106" ht="30.0" customHeight="1">
      <c r="F106" s="23"/>
    </row>
    <row r="107" ht="30.0" customHeight="1">
      <c r="F107" s="23"/>
    </row>
    <row r="108" ht="30.0" customHeight="1">
      <c r="F108" s="23"/>
    </row>
    <row r="109" ht="30.0" customHeight="1">
      <c r="F109" s="23"/>
    </row>
    <row r="110" ht="30.0" customHeight="1">
      <c r="F110" s="23"/>
    </row>
    <row r="111" ht="30.0" customHeight="1">
      <c r="F111" s="23"/>
    </row>
    <row r="112" ht="30.0" customHeight="1">
      <c r="F112" s="23"/>
    </row>
    <row r="113" ht="30.0" customHeight="1">
      <c r="F113" s="23"/>
    </row>
    <row r="114" ht="30.0" customHeight="1">
      <c r="F114" s="23"/>
    </row>
    <row r="115" ht="30.0" customHeight="1">
      <c r="F115" s="23"/>
    </row>
    <row r="116" ht="30.0" customHeight="1">
      <c r="F116" s="23"/>
    </row>
    <row r="117" ht="30.0" customHeight="1">
      <c r="F117" s="23"/>
    </row>
    <row r="118" ht="30.0" customHeight="1">
      <c r="F118" s="23"/>
    </row>
    <row r="119" ht="30.0" customHeight="1">
      <c r="F119" s="23"/>
    </row>
    <row r="120" ht="30.0" customHeight="1">
      <c r="F120" s="23"/>
    </row>
    <row r="121" ht="30.0" customHeight="1">
      <c r="F121" s="23"/>
    </row>
    <row r="122" ht="30.0" customHeight="1">
      <c r="F122" s="23"/>
    </row>
    <row r="123" ht="30.0" customHeight="1">
      <c r="F123" s="23"/>
    </row>
    <row r="124" ht="30.0" customHeight="1">
      <c r="F124" s="23"/>
    </row>
    <row r="125" ht="30.0" customHeight="1">
      <c r="F125" s="23"/>
    </row>
    <row r="126" ht="30.0" customHeight="1">
      <c r="F126" s="23"/>
    </row>
    <row r="127" ht="30.0" customHeight="1">
      <c r="F127" s="23"/>
    </row>
    <row r="128" ht="30.0" customHeight="1">
      <c r="F128" s="23"/>
    </row>
    <row r="129" ht="30.0" customHeight="1">
      <c r="F129" s="23"/>
    </row>
    <row r="130" ht="30.0" customHeight="1">
      <c r="F130" s="23"/>
    </row>
    <row r="131" ht="30.0" customHeight="1">
      <c r="F131" s="23"/>
    </row>
    <row r="132" ht="30.0" customHeight="1">
      <c r="F132" s="23"/>
    </row>
    <row r="133" ht="30.0" customHeight="1">
      <c r="F133" s="23"/>
    </row>
    <row r="134" ht="30.0" customHeight="1">
      <c r="F134" s="23"/>
    </row>
    <row r="135" ht="30.0" customHeight="1">
      <c r="F135" s="23"/>
    </row>
    <row r="136" ht="30.0" customHeight="1">
      <c r="F136" s="23"/>
    </row>
    <row r="137" ht="30.0" customHeight="1">
      <c r="F137" s="23"/>
    </row>
    <row r="138" ht="30.0" customHeight="1">
      <c r="F138" s="23"/>
    </row>
    <row r="139" ht="30.0" customHeight="1">
      <c r="F139" s="23"/>
    </row>
    <row r="140" ht="30.0" customHeight="1">
      <c r="F140" s="23"/>
    </row>
    <row r="141" ht="30.0" customHeight="1">
      <c r="F141" s="23"/>
    </row>
    <row r="142" ht="30.0" customHeight="1">
      <c r="F142" s="23"/>
    </row>
    <row r="143" ht="30.0" customHeight="1">
      <c r="F143" s="23"/>
    </row>
    <row r="144" ht="30.0" customHeight="1">
      <c r="F144" s="23"/>
    </row>
    <row r="145" ht="30.0" customHeight="1">
      <c r="F145" s="23"/>
    </row>
    <row r="146" ht="30.0" customHeight="1">
      <c r="F146" s="23"/>
    </row>
    <row r="147" ht="30.0" customHeight="1">
      <c r="F147" s="23"/>
    </row>
    <row r="148" ht="30.0" customHeight="1">
      <c r="F148" s="23"/>
    </row>
    <row r="149" ht="30.0" customHeight="1">
      <c r="F149" s="23"/>
    </row>
    <row r="150" ht="30.0" customHeight="1">
      <c r="F150" s="23"/>
    </row>
    <row r="151" ht="30.0" customHeight="1">
      <c r="F151" s="23"/>
    </row>
    <row r="152" ht="30.0" customHeight="1">
      <c r="F152" s="23"/>
    </row>
    <row r="153" ht="30.0" customHeight="1">
      <c r="F153" s="23"/>
    </row>
    <row r="154" ht="30.0" customHeight="1">
      <c r="F154" s="23"/>
    </row>
    <row r="155" ht="30.0" customHeight="1">
      <c r="F155" s="23"/>
    </row>
    <row r="156" ht="30.0" customHeight="1">
      <c r="F156" s="23"/>
    </row>
    <row r="157" ht="30.0" customHeight="1">
      <c r="F157" s="23"/>
    </row>
    <row r="158" ht="30.0" customHeight="1">
      <c r="F158" s="23"/>
    </row>
    <row r="159" ht="30.0" customHeight="1">
      <c r="F159" s="23"/>
    </row>
    <row r="160" ht="30.0" customHeight="1">
      <c r="F160" s="23"/>
    </row>
    <row r="161" ht="30.0" customHeight="1">
      <c r="F161" s="23"/>
    </row>
    <row r="162" ht="30.0" customHeight="1">
      <c r="F162" s="23"/>
    </row>
    <row r="163" ht="30.0" customHeight="1">
      <c r="F163" s="23"/>
    </row>
    <row r="164" ht="30.0" customHeight="1">
      <c r="F164" s="23"/>
    </row>
    <row r="165" ht="30.0" customHeight="1">
      <c r="F165" s="23"/>
    </row>
    <row r="166" ht="30.0" customHeight="1">
      <c r="F166" s="23"/>
    </row>
    <row r="167" ht="30.0" customHeight="1">
      <c r="F167" s="23"/>
    </row>
    <row r="168" ht="30.0" customHeight="1">
      <c r="F168" s="23"/>
    </row>
    <row r="169" ht="30.0" customHeight="1">
      <c r="F169" s="23"/>
    </row>
    <row r="170" ht="30.0" customHeight="1">
      <c r="F170" s="23"/>
    </row>
    <row r="171" ht="30.0" customHeight="1">
      <c r="F171" s="23"/>
    </row>
    <row r="172" ht="30.0" customHeight="1">
      <c r="F172" s="23"/>
    </row>
    <row r="173" ht="30.0" customHeight="1">
      <c r="F173" s="23"/>
    </row>
    <row r="174" ht="30.0" customHeight="1">
      <c r="F174" s="23"/>
    </row>
    <row r="175" ht="30.0" customHeight="1">
      <c r="F175" s="23"/>
    </row>
    <row r="176" ht="30.0" customHeight="1">
      <c r="F176" s="23"/>
    </row>
    <row r="177" ht="30.0" customHeight="1">
      <c r="F177" s="23"/>
    </row>
    <row r="178" ht="30.0" customHeight="1">
      <c r="F178" s="23"/>
    </row>
    <row r="179" ht="30.0" customHeight="1">
      <c r="F179" s="23"/>
    </row>
    <row r="180" ht="30.0" customHeight="1">
      <c r="F180" s="23"/>
    </row>
    <row r="181" ht="30.0" customHeight="1">
      <c r="F181" s="23"/>
    </row>
    <row r="182" ht="30.0" customHeight="1">
      <c r="F182" s="23"/>
    </row>
    <row r="183" ht="30.0" customHeight="1">
      <c r="F183" s="23"/>
    </row>
    <row r="184" ht="30.0" customHeight="1">
      <c r="F184" s="23"/>
    </row>
    <row r="185" ht="30.0" customHeight="1">
      <c r="F185" s="23"/>
    </row>
    <row r="186" ht="30.0" customHeight="1">
      <c r="F186" s="23"/>
    </row>
    <row r="187" ht="30.0" customHeight="1">
      <c r="F187" s="23"/>
    </row>
    <row r="188" ht="30.0" customHeight="1">
      <c r="F188" s="23"/>
    </row>
    <row r="189" ht="30.0" customHeight="1">
      <c r="F189" s="23"/>
    </row>
    <row r="190" ht="30.0" customHeight="1">
      <c r="F190" s="23"/>
    </row>
    <row r="191" ht="30.0" customHeight="1">
      <c r="F191" s="23"/>
    </row>
    <row r="192" ht="30.0" customHeight="1">
      <c r="F192" s="23"/>
    </row>
    <row r="193" ht="30.0" customHeight="1">
      <c r="F193" s="23"/>
    </row>
    <row r="194" ht="30.0" customHeight="1">
      <c r="F194" s="23"/>
    </row>
    <row r="195" ht="30.0" customHeight="1">
      <c r="F195" s="23"/>
    </row>
    <row r="196" ht="30.0" customHeight="1">
      <c r="F196" s="23"/>
    </row>
    <row r="197" ht="30.0" customHeight="1">
      <c r="F197" s="23"/>
    </row>
    <row r="198" ht="30.0" customHeight="1">
      <c r="F198" s="23"/>
    </row>
    <row r="199" ht="30.0" customHeight="1">
      <c r="F199" s="23"/>
    </row>
    <row r="200" ht="30.0" customHeight="1">
      <c r="F200" s="23"/>
    </row>
    <row r="201" ht="30.0" customHeight="1">
      <c r="F201" s="23"/>
    </row>
    <row r="202" ht="30.0" customHeight="1">
      <c r="F202" s="23"/>
    </row>
    <row r="203" ht="30.0" customHeight="1">
      <c r="F203" s="23"/>
    </row>
    <row r="204" ht="30.0" customHeight="1">
      <c r="F204" s="23"/>
    </row>
    <row r="205" ht="30.0" customHeight="1">
      <c r="F205" s="23"/>
    </row>
    <row r="206" ht="30.0" customHeight="1">
      <c r="F206" s="23"/>
    </row>
    <row r="207" ht="30.0" customHeight="1">
      <c r="F207" s="23"/>
    </row>
    <row r="208" ht="30.0" customHeight="1">
      <c r="F208" s="23"/>
    </row>
    <row r="209" ht="30.0" customHeight="1">
      <c r="F209" s="23"/>
    </row>
    <row r="210" ht="30.0" customHeight="1">
      <c r="F210" s="23"/>
    </row>
    <row r="211" ht="30.0" customHeight="1">
      <c r="F211" s="23"/>
    </row>
    <row r="212" ht="30.0" customHeight="1">
      <c r="F212" s="23"/>
    </row>
    <row r="213" ht="30.0" customHeight="1">
      <c r="F213" s="23"/>
    </row>
    <row r="214" ht="30.0" customHeight="1">
      <c r="F214" s="23"/>
    </row>
    <row r="215" ht="30.0" customHeight="1">
      <c r="F215" s="23"/>
    </row>
    <row r="216" ht="30.0" customHeight="1">
      <c r="F216" s="23"/>
    </row>
    <row r="217" ht="30.0" customHeight="1">
      <c r="F217" s="23"/>
    </row>
    <row r="218" ht="30.0" customHeight="1">
      <c r="F218" s="23"/>
    </row>
    <row r="219" ht="30.0" customHeight="1">
      <c r="F219" s="23"/>
    </row>
    <row r="220" ht="30.0" customHeight="1">
      <c r="F220" s="23"/>
    </row>
    <row r="221" ht="30.0" customHeight="1">
      <c r="F221" s="23"/>
    </row>
    <row r="222" ht="30.0" customHeight="1">
      <c r="F222" s="23"/>
    </row>
    <row r="223" ht="30.0" customHeight="1">
      <c r="F223" s="23"/>
    </row>
    <row r="224" ht="30.0" customHeight="1">
      <c r="F224" s="23"/>
    </row>
    <row r="225" ht="30.0" customHeight="1">
      <c r="F225" s="23"/>
    </row>
    <row r="226" ht="30.0" customHeight="1">
      <c r="F226" s="23"/>
    </row>
    <row r="227" ht="30.0" customHeight="1">
      <c r="F227" s="23"/>
    </row>
    <row r="228" ht="30.0" customHeight="1">
      <c r="F228" s="23"/>
    </row>
    <row r="229" ht="30.0" customHeight="1">
      <c r="F229" s="23"/>
    </row>
    <row r="230" ht="30.0" customHeight="1">
      <c r="F230" s="23"/>
    </row>
    <row r="231" ht="30.0" customHeight="1">
      <c r="F231" s="23"/>
    </row>
    <row r="232" ht="30.0" customHeight="1">
      <c r="F232" s="23"/>
    </row>
    <row r="233" ht="30.0" customHeight="1">
      <c r="F233" s="23"/>
    </row>
    <row r="234" ht="30.0" customHeight="1">
      <c r="F234" s="23"/>
    </row>
    <row r="235" ht="30.0" customHeight="1">
      <c r="F235" s="23"/>
    </row>
    <row r="236" ht="30.0" customHeight="1">
      <c r="F236" s="23"/>
    </row>
    <row r="237" ht="30.0" customHeight="1">
      <c r="F237" s="23"/>
    </row>
    <row r="238" ht="30.0" customHeight="1">
      <c r="F238" s="23"/>
    </row>
    <row r="239" ht="30.0" customHeight="1">
      <c r="F239" s="23"/>
    </row>
    <row r="240" ht="30.0" customHeight="1">
      <c r="F240" s="23"/>
    </row>
    <row r="241" ht="30.0" customHeight="1">
      <c r="F241" s="23"/>
    </row>
    <row r="242" ht="30.0" customHeight="1">
      <c r="F242" s="23"/>
    </row>
    <row r="243" ht="30.0" customHeight="1">
      <c r="F243" s="23"/>
    </row>
    <row r="244" ht="30.0" customHeight="1">
      <c r="F244" s="23"/>
    </row>
    <row r="245" ht="30.0" customHeight="1">
      <c r="F245" s="23"/>
    </row>
    <row r="246" ht="30.0" customHeight="1">
      <c r="F246" s="23"/>
    </row>
    <row r="247" ht="30.0" customHeight="1">
      <c r="F247" s="23"/>
    </row>
    <row r="248" ht="30.0" customHeight="1">
      <c r="F248" s="23"/>
    </row>
    <row r="249" ht="30.0" customHeight="1">
      <c r="F249" s="23"/>
    </row>
    <row r="250" ht="30.0" customHeight="1">
      <c r="F250" s="23"/>
    </row>
    <row r="251" ht="30.0" customHeight="1">
      <c r="F251" s="23"/>
    </row>
    <row r="252" ht="30.0" customHeight="1">
      <c r="F252" s="23"/>
    </row>
    <row r="253" ht="30.0" customHeight="1">
      <c r="F253" s="23"/>
    </row>
    <row r="254" ht="30.0" customHeight="1">
      <c r="F254" s="23"/>
    </row>
    <row r="255" ht="30.0" customHeight="1">
      <c r="F255" s="23"/>
    </row>
    <row r="256" ht="30.0" customHeight="1">
      <c r="F256" s="23"/>
    </row>
    <row r="257" ht="30.0" customHeight="1">
      <c r="F257" s="23"/>
    </row>
    <row r="258" ht="30.0" customHeight="1">
      <c r="F258" s="23"/>
    </row>
    <row r="259" ht="30.0" customHeight="1">
      <c r="F259" s="23"/>
    </row>
    <row r="260" ht="30.0" customHeight="1">
      <c r="F260" s="23"/>
    </row>
    <row r="261" ht="30.0" customHeight="1">
      <c r="F261" s="23"/>
    </row>
    <row r="262" ht="30.0" customHeight="1">
      <c r="F262" s="23"/>
    </row>
    <row r="263" ht="30.0" customHeight="1">
      <c r="F263" s="23"/>
    </row>
    <row r="264" ht="30.0" customHeight="1">
      <c r="F264" s="23"/>
    </row>
    <row r="265" ht="30.0" customHeight="1">
      <c r="F265" s="23"/>
    </row>
    <row r="266" ht="30.0" customHeight="1">
      <c r="F266" s="23"/>
    </row>
    <row r="267" ht="30.0" customHeight="1">
      <c r="F267" s="23"/>
    </row>
    <row r="268" ht="30.0" customHeight="1">
      <c r="F268" s="23"/>
    </row>
    <row r="269" ht="30.0" customHeight="1">
      <c r="F269" s="23"/>
    </row>
    <row r="270" ht="30.0" customHeight="1">
      <c r="F270" s="23"/>
    </row>
    <row r="271" ht="30.0" customHeight="1">
      <c r="F271" s="23"/>
    </row>
    <row r="272" ht="30.0" customHeight="1">
      <c r="F272" s="23"/>
    </row>
    <row r="273" ht="30.0" customHeight="1">
      <c r="F273" s="23"/>
    </row>
    <row r="274" ht="30.0" customHeight="1">
      <c r="F274" s="23"/>
    </row>
    <row r="275" ht="30.0" customHeight="1">
      <c r="F275" s="23"/>
    </row>
    <row r="276" ht="30.0" customHeight="1">
      <c r="F276" s="23"/>
    </row>
    <row r="277" ht="30.0" customHeight="1">
      <c r="F277" s="23"/>
    </row>
    <row r="278" ht="30.0" customHeight="1">
      <c r="F278" s="23"/>
    </row>
    <row r="279" ht="30.0" customHeight="1">
      <c r="F279" s="23"/>
    </row>
    <row r="280" ht="30.0" customHeight="1">
      <c r="F280" s="23"/>
    </row>
    <row r="281" ht="30.0" customHeight="1">
      <c r="F281" s="23"/>
    </row>
    <row r="282" ht="30.0" customHeight="1">
      <c r="F282" s="23"/>
    </row>
    <row r="283" ht="30.0" customHeight="1">
      <c r="F283" s="23"/>
    </row>
    <row r="284" ht="30.0" customHeight="1">
      <c r="F284" s="23"/>
    </row>
    <row r="285" ht="30.0" customHeight="1">
      <c r="F285" s="23"/>
    </row>
    <row r="286" ht="30.0" customHeight="1">
      <c r="F286" s="23"/>
    </row>
    <row r="287" ht="30.0" customHeight="1">
      <c r="F287" s="23"/>
    </row>
    <row r="288" ht="30.0" customHeight="1">
      <c r="F288" s="23"/>
    </row>
    <row r="289" ht="30.0" customHeight="1">
      <c r="F289" s="23"/>
    </row>
    <row r="290" ht="30.0" customHeight="1">
      <c r="F290" s="23"/>
    </row>
    <row r="291" ht="30.0" customHeight="1">
      <c r="F291" s="23"/>
    </row>
    <row r="292" ht="30.0" customHeight="1">
      <c r="F292" s="23"/>
    </row>
    <row r="293" ht="30.0" customHeight="1">
      <c r="F293" s="23"/>
    </row>
    <row r="294" ht="30.0" customHeight="1">
      <c r="F294" s="23"/>
    </row>
    <row r="295" ht="30.0" customHeight="1">
      <c r="F295" s="23"/>
    </row>
    <row r="296" ht="30.0" customHeight="1">
      <c r="F296" s="23"/>
    </row>
    <row r="297" ht="30.0" customHeight="1">
      <c r="F297" s="23"/>
    </row>
    <row r="298" ht="30.0" customHeight="1">
      <c r="F298" s="23"/>
    </row>
    <row r="299" ht="30.0" customHeight="1">
      <c r="F299" s="23"/>
    </row>
    <row r="300" ht="30.0" customHeight="1">
      <c r="F300" s="23"/>
    </row>
    <row r="301" ht="30.0" customHeight="1">
      <c r="F301" s="23"/>
    </row>
    <row r="302" ht="30.0" customHeight="1">
      <c r="F302" s="23"/>
    </row>
    <row r="303" ht="30.0" customHeight="1">
      <c r="F303" s="23"/>
    </row>
    <row r="304" ht="30.0" customHeight="1">
      <c r="F304" s="23"/>
    </row>
    <row r="305" ht="30.0" customHeight="1">
      <c r="F305" s="23"/>
    </row>
    <row r="306" ht="30.0" customHeight="1">
      <c r="F306" s="23"/>
    </row>
    <row r="307" ht="30.0" customHeight="1">
      <c r="F307" s="23"/>
    </row>
    <row r="308" ht="30.0" customHeight="1">
      <c r="F308" s="23"/>
    </row>
    <row r="309" ht="30.0" customHeight="1">
      <c r="F309" s="23"/>
    </row>
    <row r="310" ht="30.0" customHeight="1">
      <c r="F310" s="23"/>
    </row>
    <row r="311" ht="30.0" customHeight="1">
      <c r="F311" s="23"/>
    </row>
    <row r="312" ht="30.0" customHeight="1">
      <c r="F312" s="23"/>
    </row>
    <row r="313" ht="30.0" customHeight="1">
      <c r="F313" s="23"/>
    </row>
    <row r="314" ht="30.0" customHeight="1">
      <c r="F314" s="23"/>
    </row>
    <row r="315" ht="30.0" customHeight="1">
      <c r="F315" s="23"/>
    </row>
    <row r="316" ht="30.0" customHeight="1">
      <c r="F316" s="23"/>
    </row>
    <row r="317" ht="30.0" customHeight="1">
      <c r="F317" s="23"/>
    </row>
    <row r="318" ht="30.0" customHeight="1">
      <c r="F318" s="23"/>
    </row>
    <row r="319" ht="30.0" customHeight="1">
      <c r="F319" s="23"/>
    </row>
    <row r="320" ht="30.0" customHeight="1">
      <c r="F320" s="23"/>
    </row>
    <row r="321" ht="30.0" customHeight="1">
      <c r="F321" s="23"/>
    </row>
    <row r="322" ht="30.0" customHeight="1">
      <c r="F322" s="23"/>
    </row>
    <row r="323" ht="30.0" customHeight="1">
      <c r="F323" s="23"/>
    </row>
    <row r="324" ht="30.0" customHeight="1">
      <c r="F324" s="23"/>
    </row>
    <row r="325" ht="30.0" customHeight="1">
      <c r="F325" s="23"/>
    </row>
    <row r="326" ht="30.0" customHeight="1">
      <c r="F326" s="23"/>
    </row>
    <row r="327" ht="30.0" customHeight="1">
      <c r="F327" s="23"/>
    </row>
    <row r="328" ht="30.0" customHeight="1">
      <c r="F328" s="23"/>
    </row>
    <row r="329" ht="30.0" customHeight="1">
      <c r="F329" s="23"/>
    </row>
    <row r="330" ht="30.0" customHeight="1">
      <c r="F330" s="23"/>
    </row>
    <row r="331" ht="30.0" customHeight="1">
      <c r="F331" s="23"/>
    </row>
    <row r="332" ht="30.0" customHeight="1">
      <c r="F332" s="23"/>
    </row>
    <row r="333" ht="30.0" customHeight="1">
      <c r="F333" s="23"/>
    </row>
    <row r="334" ht="30.0" customHeight="1">
      <c r="F334" s="23"/>
    </row>
    <row r="335" ht="30.0" customHeight="1">
      <c r="F335" s="23"/>
    </row>
    <row r="336" ht="30.0" customHeight="1">
      <c r="F336" s="23"/>
    </row>
    <row r="337" ht="30.0" customHeight="1">
      <c r="F337" s="23"/>
    </row>
    <row r="338" ht="30.0" customHeight="1">
      <c r="F338" s="23"/>
    </row>
    <row r="339" ht="30.0" customHeight="1">
      <c r="F339" s="23"/>
    </row>
    <row r="340" ht="30.0" customHeight="1">
      <c r="F340" s="23"/>
    </row>
    <row r="341" ht="30.0" customHeight="1">
      <c r="F341" s="23"/>
    </row>
    <row r="342" ht="30.0" customHeight="1">
      <c r="F342" s="23"/>
    </row>
    <row r="343" ht="30.0" customHeight="1">
      <c r="F343" s="23"/>
    </row>
    <row r="344" ht="30.0" customHeight="1">
      <c r="F344" s="23"/>
    </row>
    <row r="345" ht="30.0" customHeight="1">
      <c r="F345" s="23"/>
    </row>
    <row r="346" ht="30.0" customHeight="1">
      <c r="F346" s="23"/>
    </row>
    <row r="347" ht="30.0" customHeight="1">
      <c r="F347" s="23"/>
    </row>
    <row r="348" ht="30.0" customHeight="1">
      <c r="F348" s="23"/>
    </row>
    <row r="349" ht="30.0" customHeight="1">
      <c r="F349" s="23"/>
    </row>
    <row r="350" ht="30.0" customHeight="1">
      <c r="F350" s="23"/>
    </row>
    <row r="351" ht="30.0" customHeight="1">
      <c r="F351" s="23"/>
    </row>
    <row r="352" ht="30.0" customHeight="1">
      <c r="F352" s="23"/>
    </row>
    <row r="353" ht="30.0" customHeight="1">
      <c r="F353" s="23"/>
    </row>
    <row r="354" ht="30.0" customHeight="1">
      <c r="F354" s="23"/>
    </row>
    <row r="355" ht="30.0" customHeight="1">
      <c r="F355" s="23"/>
    </row>
    <row r="356" ht="30.0" customHeight="1">
      <c r="F356" s="23"/>
    </row>
    <row r="357" ht="30.0" customHeight="1">
      <c r="F357" s="23"/>
    </row>
    <row r="358" ht="30.0" customHeight="1">
      <c r="F358" s="23"/>
    </row>
    <row r="359" ht="30.0" customHeight="1">
      <c r="F359" s="23"/>
    </row>
    <row r="360" ht="30.0" customHeight="1">
      <c r="F360" s="23"/>
    </row>
    <row r="361" ht="30.0" customHeight="1">
      <c r="F361" s="23"/>
    </row>
    <row r="362" ht="30.0" customHeight="1">
      <c r="F362" s="23"/>
    </row>
    <row r="363" ht="30.0" customHeight="1">
      <c r="F363" s="23"/>
    </row>
    <row r="364" ht="30.0" customHeight="1">
      <c r="F364" s="23"/>
    </row>
    <row r="365" ht="30.0" customHeight="1">
      <c r="F365" s="23"/>
    </row>
    <row r="366" ht="30.0" customHeight="1">
      <c r="F366" s="23"/>
    </row>
    <row r="367" ht="30.0" customHeight="1">
      <c r="F367" s="23"/>
    </row>
    <row r="368" ht="30.0" customHeight="1">
      <c r="F368" s="23"/>
    </row>
    <row r="369" ht="30.0" customHeight="1">
      <c r="F369" s="23"/>
    </row>
    <row r="370" ht="30.0" customHeight="1">
      <c r="F370" s="23"/>
    </row>
    <row r="371" ht="30.0" customHeight="1">
      <c r="F371" s="23"/>
    </row>
    <row r="372" ht="30.0" customHeight="1">
      <c r="F372" s="23"/>
    </row>
    <row r="373" ht="30.0" customHeight="1">
      <c r="F373" s="23"/>
    </row>
    <row r="374" ht="30.0" customHeight="1">
      <c r="F374" s="23"/>
    </row>
    <row r="375" ht="30.0" customHeight="1">
      <c r="F375" s="23"/>
    </row>
    <row r="376" ht="30.0" customHeight="1">
      <c r="F376" s="23"/>
    </row>
    <row r="377" ht="30.0" customHeight="1">
      <c r="F377" s="23"/>
    </row>
    <row r="378" ht="30.0" customHeight="1">
      <c r="F378" s="23"/>
    </row>
    <row r="379" ht="30.0" customHeight="1">
      <c r="F379" s="23"/>
    </row>
    <row r="380" ht="30.0" customHeight="1">
      <c r="F380" s="23"/>
    </row>
    <row r="381" ht="30.0" customHeight="1">
      <c r="F381" s="23"/>
    </row>
    <row r="382" ht="30.0" customHeight="1">
      <c r="F382" s="23"/>
    </row>
    <row r="383" ht="30.0" customHeight="1">
      <c r="F383" s="23"/>
    </row>
    <row r="384" ht="30.0" customHeight="1">
      <c r="F384" s="23"/>
    </row>
    <row r="385" ht="30.0" customHeight="1">
      <c r="F385" s="23"/>
    </row>
    <row r="386" ht="30.0" customHeight="1">
      <c r="F386" s="23"/>
    </row>
    <row r="387" ht="30.0" customHeight="1">
      <c r="F387" s="23"/>
    </row>
    <row r="388" ht="30.0" customHeight="1">
      <c r="F388" s="23"/>
    </row>
    <row r="389" ht="30.0" customHeight="1">
      <c r="F389" s="23"/>
    </row>
    <row r="390" ht="30.0" customHeight="1">
      <c r="F390" s="23"/>
    </row>
    <row r="391" ht="30.0" customHeight="1">
      <c r="F391" s="23"/>
    </row>
    <row r="392" ht="30.0" customHeight="1">
      <c r="F392" s="23"/>
    </row>
    <row r="393" ht="30.0" customHeight="1">
      <c r="F393" s="23"/>
    </row>
    <row r="394" ht="30.0" customHeight="1">
      <c r="F394" s="23"/>
    </row>
    <row r="395" ht="30.0" customHeight="1">
      <c r="F395" s="23"/>
    </row>
    <row r="396" ht="30.0" customHeight="1">
      <c r="F396" s="23"/>
    </row>
    <row r="397" ht="30.0" customHeight="1">
      <c r="F397" s="23"/>
    </row>
    <row r="398" ht="30.0" customHeight="1">
      <c r="F398" s="23"/>
    </row>
    <row r="399" ht="30.0" customHeight="1">
      <c r="F399" s="23"/>
    </row>
    <row r="400" ht="30.0" customHeight="1">
      <c r="F400" s="23"/>
    </row>
    <row r="401" ht="30.0" customHeight="1">
      <c r="F401" s="23"/>
    </row>
    <row r="402" ht="30.0" customHeight="1">
      <c r="F402" s="23"/>
    </row>
    <row r="403" ht="30.0" customHeight="1">
      <c r="F403" s="23"/>
    </row>
    <row r="404" ht="30.0" customHeight="1">
      <c r="F404" s="23"/>
    </row>
    <row r="405" ht="30.0" customHeight="1">
      <c r="F405" s="23"/>
    </row>
    <row r="406" ht="30.0" customHeight="1">
      <c r="F406" s="23"/>
    </row>
    <row r="407" ht="30.0" customHeight="1">
      <c r="F407" s="23"/>
    </row>
    <row r="408" ht="30.0" customHeight="1">
      <c r="F408" s="23"/>
    </row>
    <row r="409" ht="30.0" customHeight="1">
      <c r="F409" s="23"/>
    </row>
    <row r="410" ht="30.0" customHeight="1">
      <c r="F410" s="23"/>
    </row>
    <row r="411" ht="30.0" customHeight="1">
      <c r="F411" s="23"/>
    </row>
    <row r="412" ht="30.0" customHeight="1">
      <c r="F412" s="23"/>
    </row>
    <row r="413" ht="30.0" customHeight="1">
      <c r="F413" s="23"/>
    </row>
    <row r="414" ht="30.0" customHeight="1">
      <c r="F414" s="23"/>
    </row>
    <row r="415" ht="30.0" customHeight="1">
      <c r="F415" s="23"/>
    </row>
    <row r="416" ht="30.0" customHeight="1">
      <c r="F416" s="23"/>
    </row>
    <row r="417" ht="30.0" customHeight="1">
      <c r="F417" s="23"/>
    </row>
    <row r="418" ht="30.0" customHeight="1">
      <c r="F418" s="23"/>
    </row>
    <row r="419" ht="30.0" customHeight="1">
      <c r="F419" s="23"/>
    </row>
    <row r="420" ht="30.0" customHeight="1">
      <c r="F420" s="23"/>
    </row>
    <row r="421" ht="30.0" customHeight="1">
      <c r="F421" s="23"/>
    </row>
    <row r="422" ht="30.0" customHeight="1">
      <c r="F422" s="23"/>
    </row>
    <row r="423" ht="30.0" customHeight="1">
      <c r="F423" s="23"/>
    </row>
    <row r="424" ht="30.0" customHeight="1">
      <c r="F424" s="23"/>
    </row>
    <row r="425" ht="30.0" customHeight="1">
      <c r="F425" s="23"/>
    </row>
    <row r="426" ht="30.0" customHeight="1">
      <c r="F426" s="23"/>
    </row>
    <row r="427" ht="30.0" customHeight="1">
      <c r="F427" s="23"/>
    </row>
    <row r="428" ht="30.0" customHeight="1">
      <c r="F428" s="23"/>
    </row>
    <row r="429" ht="30.0" customHeight="1">
      <c r="F429" s="23"/>
    </row>
    <row r="430" ht="30.0" customHeight="1">
      <c r="F430" s="23"/>
    </row>
    <row r="431" ht="30.0" customHeight="1">
      <c r="F431" s="23"/>
    </row>
    <row r="432" ht="30.0" customHeight="1">
      <c r="F432" s="23"/>
    </row>
    <row r="433" ht="30.0" customHeight="1">
      <c r="F433" s="23"/>
    </row>
    <row r="434" ht="30.0" customHeight="1">
      <c r="F434" s="23"/>
    </row>
    <row r="435" ht="30.0" customHeight="1">
      <c r="F435" s="23"/>
    </row>
    <row r="436" ht="30.0" customHeight="1">
      <c r="F436" s="23"/>
    </row>
    <row r="437" ht="30.0" customHeight="1">
      <c r="F437" s="23"/>
    </row>
    <row r="438" ht="30.0" customHeight="1">
      <c r="F438" s="23"/>
    </row>
    <row r="439" ht="30.0" customHeight="1">
      <c r="F439" s="23"/>
    </row>
    <row r="440" ht="30.0" customHeight="1">
      <c r="F440" s="23"/>
    </row>
    <row r="441" ht="30.0" customHeight="1">
      <c r="F441" s="23"/>
    </row>
    <row r="442" ht="30.0" customHeight="1">
      <c r="F442" s="23"/>
    </row>
    <row r="443" ht="30.0" customHeight="1">
      <c r="F443" s="23"/>
    </row>
    <row r="444" ht="30.0" customHeight="1">
      <c r="F444" s="23"/>
    </row>
    <row r="445" ht="30.0" customHeight="1">
      <c r="F445" s="23"/>
    </row>
    <row r="446" ht="30.0" customHeight="1">
      <c r="F446" s="23"/>
    </row>
    <row r="447" ht="30.0" customHeight="1">
      <c r="F447" s="23"/>
    </row>
    <row r="448" ht="30.0" customHeight="1">
      <c r="F448" s="23"/>
    </row>
    <row r="449" ht="30.0" customHeight="1">
      <c r="F449" s="23"/>
    </row>
    <row r="450" ht="30.0" customHeight="1">
      <c r="F450" s="23"/>
    </row>
    <row r="451" ht="30.0" customHeight="1">
      <c r="F451" s="23"/>
    </row>
    <row r="452" ht="30.0" customHeight="1">
      <c r="F452" s="23"/>
    </row>
    <row r="453" ht="30.0" customHeight="1">
      <c r="F453" s="23"/>
    </row>
    <row r="454" ht="30.0" customHeight="1">
      <c r="F454" s="23"/>
    </row>
    <row r="455" ht="30.0" customHeight="1">
      <c r="F455" s="23"/>
    </row>
    <row r="456" ht="30.0" customHeight="1">
      <c r="F456" s="23"/>
    </row>
    <row r="457" ht="30.0" customHeight="1">
      <c r="F457" s="23"/>
    </row>
    <row r="458" ht="30.0" customHeight="1">
      <c r="F458" s="23"/>
    </row>
    <row r="459" ht="30.0" customHeight="1">
      <c r="F459" s="23"/>
    </row>
    <row r="460" ht="30.0" customHeight="1">
      <c r="F460" s="23"/>
    </row>
    <row r="461" ht="30.0" customHeight="1">
      <c r="F461" s="23"/>
    </row>
    <row r="462" ht="30.0" customHeight="1">
      <c r="F462" s="23"/>
    </row>
    <row r="463" ht="30.0" customHeight="1">
      <c r="F463" s="23"/>
    </row>
    <row r="464" ht="30.0" customHeight="1">
      <c r="F464" s="23"/>
    </row>
    <row r="465" ht="30.0" customHeight="1">
      <c r="F465" s="23"/>
    </row>
    <row r="466" ht="30.0" customHeight="1">
      <c r="F466" s="23"/>
    </row>
    <row r="467" ht="30.0" customHeight="1">
      <c r="F467" s="23"/>
    </row>
    <row r="468" ht="30.0" customHeight="1">
      <c r="F468" s="23"/>
    </row>
    <row r="469" ht="30.0" customHeight="1">
      <c r="F469" s="23"/>
    </row>
    <row r="470" ht="30.0" customHeight="1">
      <c r="F470" s="23"/>
    </row>
    <row r="471" ht="30.0" customHeight="1">
      <c r="F471" s="23"/>
    </row>
    <row r="472" ht="30.0" customHeight="1">
      <c r="F472" s="23"/>
    </row>
    <row r="473" ht="30.0" customHeight="1">
      <c r="F473" s="23"/>
    </row>
    <row r="474" ht="30.0" customHeight="1">
      <c r="F474" s="23"/>
    </row>
    <row r="475" ht="30.0" customHeight="1">
      <c r="F475" s="23"/>
    </row>
    <row r="476" ht="30.0" customHeight="1">
      <c r="F476" s="23"/>
    </row>
    <row r="477" ht="30.0" customHeight="1">
      <c r="F477" s="23"/>
    </row>
    <row r="478" ht="30.0" customHeight="1">
      <c r="F478" s="23"/>
    </row>
    <row r="479" ht="30.0" customHeight="1">
      <c r="F479" s="23"/>
    </row>
    <row r="480" ht="30.0" customHeight="1">
      <c r="F480" s="23"/>
    </row>
    <row r="481" ht="30.0" customHeight="1">
      <c r="F481" s="23"/>
    </row>
    <row r="482" ht="30.0" customHeight="1">
      <c r="F482" s="23"/>
    </row>
    <row r="483" ht="30.0" customHeight="1">
      <c r="F483" s="23"/>
    </row>
    <row r="484" ht="30.0" customHeight="1">
      <c r="F484" s="23"/>
    </row>
    <row r="485" ht="30.0" customHeight="1">
      <c r="F485" s="23"/>
    </row>
    <row r="486" ht="30.0" customHeight="1">
      <c r="F486" s="23"/>
    </row>
    <row r="487" ht="30.0" customHeight="1">
      <c r="F487" s="23"/>
    </row>
    <row r="488" ht="30.0" customHeight="1">
      <c r="F488" s="23"/>
    </row>
    <row r="489" ht="30.0" customHeight="1">
      <c r="F489" s="23"/>
    </row>
    <row r="490" ht="30.0" customHeight="1">
      <c r="F490" s="23"/>
    </row>
    <row r="491" ht="30.0" customHeight="1">
      <c r="F491" s="23"/>
    </row>
    <row r="492" ht="30.0" customHeight="1">
      <c r="F492" s="23"/>
    </row>
    <row r="493" ht="30.0" customHeight="1">
      <c r="F493" s="23"/>
    </row>
    <row r="494" ht="30.0" customHeight="1">
      <c r="F494" s="23"/>
    </row>
    <row r="495" ht="30.0" customHeight="1">
      <c r="F495" s="23"/>
    </row>
    <row r="496" ht="30.0" customHeight="1">
      <c r="F496" s="23"/>
    </row>
    <row r="497" ht="30.0" customHeight="1">
      <c r="F497" s="23"/>
    </row>
    <row r="498" ht="30.0" customHeight="1">
      <c r="F498" s="23"/>
    </row>
    <row r="499" ht="30.0" customHeight="1">
      <c r="F499" s="23"/>
    </row>
    <row r="500" ht="30.0" customHeight="1">
      <c r="F500" s="23"/>
    </row>
    <row r="501" ht="30.0" customHeight="1">
      <c r="F501" s="23"/>
    </row>
    <row r="502" ht="30.0" customHeight="1">
      <c r="F502" s="23"/>
    </row>
    <row r="503" ht="30.0" customHeight="1">
      <c r="F503" s="23"/>
    </row>
    <row r="504" ht="30.0" customHeight="1">
      <c r="F504" s="23"/>
    </row>
    <row r="505" ht="30.0" customHeight="1">
      <c r="F505" s="23"/>
    </row>
    <row r="506" ht="30.0" customHeight="1">
      <c r="F506" s="23"/>
    </row>
    <row r="507" ht="30.0" customHeight="1">
      <c r="F507" s="23"/>
    </row>
    <row r="508" ht="30.0" customHeight="1">
      <c r="F508" s="23"/>
    </row>
    <row r="509" ht="30.0" customHeight="1">
      <c r="F509" s="23"/>
    </row>
    <row r="510" ht="30.0" customHeight="1">
      <c r="F510" s="23"/>
    </row>
    <row r="511" ht="30.0" customHeight="1">
      <c r="F511" s="23"/>
    </row>
    <row r="512" ht="30.0" customHeight="1">
      <c r="F512" s="23"/>
    </row>
    <row r="513" ht="30.0" customHeight="1">
      <c r="F513" s="23"/>
    </row>
    <row r="514" ht="30.0" customHeight="1">
      <c r="F514" s="23"/>
    </row>
    <row r="515" ht="30.0" customHeight="1">
      <c r="F515" s="23"/>
    </row>
    <row r="516" ht="30.0" customHeight="1">
      <c r="F516" s="23"/>
    </row>
    <row r="517" ht="30.0" customHeight="1">
      <c r="F517" s="23"/>
    </row>
    <row r="518" ht="30.0" customHeight="1">
      <c r="F518" s="23"/>
    </row>
    <row r="519" ht="30.0" customHeight="1">
      <c r="F519" s="23"/>
    </row>
    <row r="520" ht="30.0" customHeight="1">
      <c r="F520" s="23"/>
    </row>
    <row r="521" ht="30.0" customHeight="1">
      <c r="F521" s="23"/>
    </row>
    <row r="522" ht="30.0" customHeight="1">
      <c r="F522" s="23"/>
    </row>
    <row r="523" ht="30.0" customHeight="1">
      <c r="F523" s="23"/>
    </row>
    <row r="524" ht="30.0" customHeight="1">
      <c r="F524" s="23"/>
    </row>
    <row r="525" ht="30.0" customHeight="1">
      <c r="F525" s="23"/>
    </row>
    <row r="526" ht="30.0" customHeight="1">
      <c r="F526" s="23"/>
    </row>
    <row r="527" ht="30.0" customHeight="1">
      <c r="F527" s="23"/>
    </row>
    <row r="528" ht="30.0" customHeight="1">
      <c r="F528" s="23"/>
    </row>
    <row r="529" ht="30.0" customHeight="1">
      <c r="F529" s="23"/>
    </row>
    <row r="530" ht="30.0" customHeight="1">
      <c r="F530" s="23"/>
    </row>
    <row r="531" ht="30.0" customHeight="1">
      <c r="F531" s="23"/>
    </row>
    <row r="532" ht="30.0" customHeight="1">
      <c r="F532" s="23"/>
    </row>
    <row r="533" ht="30.0" customHeight="1">
      <c r="F533" s="23"/>
    </row>
    <row r="534" ht="30.0" customHeight="1">
      <c r="F534" s="23"/>
    </row>
    <row r="535" ht="30.0" customHeight="1">
      <c r="F535" s="23"/>
    </row>
    <row r="536" ht="30.0" customHeight="1">
      <c r="F536" s="23"/>
    </row>
    <row r="537" ht="30.0" customHeight="1">
      <c r="F537" s="23"/>
    </row>
    <row r="538" ht="30.0" customHeight="1">
      <c r="F538" s="23"/>
    </row>
    <row r="539" ht="30.0" customHeight="1">
      <c r="F539" s="23"/>
    </row>
    <row r="540" ht="30.0" customHeight="1">
      <c r="F540" s="23"/>
    </row>
    <row r="541" ht="30.0" customHeight="1">
      <c r="F541" s="23"/>
    </row>
    <row r="542" ht="30.0" customHeight="1">
      <c r="F542" s="23"/>
    </row>
    <row r="543" ht="30.0" customHeight="1">
      <c r="F543" s="23"/>
    </row>
    <row r="544" ht="30.0" customHeight="1">
      <c r="F544" s="23"/>
    </row>
    <row r="545" ht="30.0" customHeight="1">
      <c r="F545" s="23"/>
    </row>
    <row r="546" ht="30.0" customHeight="1">
      <c r="F546" s="23"/>
    </row>
    <row r="547" ht="30.0" customHeight="1">
      <c r="F547" s="23"/>
    </row>
    <row r="548" ht="30.0" customHeight="1">
      <c r="F548" s="23"/>
    </row>
    <row r="549" ht="30.0" customHeight="1">
      <c r="F549" s="23"/>
    </row>
    <row r="550" ht="30.0" customHeight="1">
      <c r="F550" s="23"/>
    </row>
    <row r="551" ht="30.0" customHeight="1">
      <c r="F551" s="23"/>
    </row>
    <row r="552" ht="30.0" customHeight="1">
      <c r="F552" s="23"/>
    </row>
    <row r="553" ht="30.0" customHeight="1">
      <c r="F553" s="23"/>
    </row>
    <row r="554" ht="30.0" customHeight="1">
      <c r="F554" s="23"/>
    </row>
    <row r="555" ht="30.0" customHeight="1">
      <c r="F555" s="23"/>
    </row>
    <row r="556" ht="30.0" customHeight="1">
      <c r="F556" s="23"/>
    </row>
    <row r="557" ht="30.0" customHeight="1">
      <c r="F557" s="23"/>
    </row>
    <row r="558" ht="30.0" customHeight="1">
      <c r="F558" s="23"/>
    </row>
    <row r="559" ht="30.0" customHeight="1">
      <c r="F559" s="23"/>
    </row>
    <row r="560" ht="30.0" customHeight="1">
      <c r="F560" s="23"/>
    </row>
    <row r="561" ht="30.0" customHeight="1">
      <c r="F561" s="23"/>
    </row>
    <row r="562" ht="30.0" customHeight="1">
      <c r="F562" s="23"/>
    </row>
    <row r="563" ht="30.0" customHeight="1">
      <c r="F563" s="23"/>
    </row>
    <row r="564" ht="30.0" customHeight="1">
      <c r="F564" s="23"/>
    </row>
    <row r="565" ht="30.0" customHeight="1">
      <c r="F565" s="23"/>
    </row>
    <row r="566" ht="30.0" customHeight="1">
      <c r="F566" s="23"/>
    </row>
    <row r="567" ht="30.0" customHeight="1">
      <c r="F567" s="23"/>
    </row>
    <row r="568" ht="30.0" customHeight="1">
      <c r="F568" s="23"/>
    </row>
    <row r="569" ht="30.0" customHeight="1">
      <c r="F569" s="23"/>
    </row>
    <row r="570" ht="30.0" customHeight="1">
      <c r="F570" s="23"/>
    </row>
    <row r="571" ht="30.0" customHeight="1">
      <c r="F571" s="23"/>
    </row>
    <row r="572" ht="30.0" customHeight="1">
      <c r="F572" s="23"/>
    </row>
    <row r="573" ht="30.0" customHeight="1">
      <c r="F573" s="23"/>
    </row>
    <row r="574" ht="30.0" customHeight="1">
      <c r="F574" s="23"/>
    </row>
    <row r="575" ht="30.0" customHeight="1">
      <c r="F575" s="23"/>
    </row>
    <row r="576" ht="30.0" customHeight="1">
      <c r="F576" s="23"/>
    </row>
    <row r="577" ht="30.0" customHeight="1">
      <c r="F577" s="23"/>
    </row>
    <row r="578" ht="30.0" customHeight="1">
      <c r="F578" s="23"/>
    </row>
    <row r="579" ht="30.0" customHeight="1">
      <c r="F579" s="23"/>
    </row>
    <row r="580" ht="30.0" customHeight="1">
      <c r="F580" s="23"/>
    </row>
    <row r="581" ht="30.0" customHeight="1">
      <c r="F581" s="23"/>
    </row>
    <row r="582" ht="30.0" customHeight="1">
      <c r="F582" s="23"/>
    </row>
    <row r="583" ht="30.0" customHeight="1">
      <c r="F583" s="23"/>
    </row>
    <row r="584" ht="30.0" customHeight="1">
      <c r="F584" s="23"/>
    </row>
    <row r="585" ht="30.0" customHeight="1">
      <c r="F585" s="23"/>
    </row>
    <row r="586" ht="30.0" customHeight="1">
      <c r="F586" s="23"/>
    </row>
    <row r="587" ht="30.0" customHeight="1">
      <c r="F587" s="23"/>
    </row>
    <row r="588" ht="30.0" customHeight="1">
      <c r="F588" s="23"/>
    </row>
    <row r="589" ht="30.0" customHeight="1">
      <c r="F589" s="23"/>
    </row>
    <row r="590" ht="30.0" customHeight="1">
      <c r="F590" s="23"/>
    </row>
    <row r="591" ht="30.0" customHeight="1">
      <c r="F591" s="23"/>
    </row>
    <row r="592" ht="30.0" customHeight="1">
      <c r="F592" s="23"/>
    </row>
    <row r="593" ht="30.0" customHeight="1">
      <c r="F593" s="23"/>
    </row>
    <row r="594" ht="30.0" customHeight="1">
      <c r="F594" s="23"/>
    </row>
    <row r="595" ht="30.0" customHeight="1">
      <c r="F595" s="23"/>
    </row>
    <row r="596" ht="30.0" customHeight="1">
      <c r="F596" s="23"/>
    </row>
    <row r="597" ht="30.0" customHeight="1">
      <c r="F597" s="23"/>
    </row>
    <row r="598" ht="30.0" customHeight="1">
      <c r="F598" s="23"/>
    </row>
    <row r="599" ht="30.0" customHeight="1">
      <c r="F599" s="23"/>
    </row>
    <row r="600" ht="30.0" customHeight="1">
      <c r="F600" s="23"/>
    </row>
    <row r="601" ht="30.0" customHeight="1">
      <c r="F601" s="23"/>
    </row>
    <row r="602" ht="30.0" customHeight="1">
      <c r="F602" s="23"/>
    </row>
    <row r="603" ht="30.0" customHeight="1">
      <c r="F603" s="23"/>
    </row>
    <row r="604" ht="30.0" customHeight="1">
      <c r="F604" s="23"/>
    </row>
    <row r="605" ht="30.0" customHeight="1">
      <c r="F605" s="23"/>
    </row>
    <row r="606" ht="30.0" customHeight="1">
      <c r="F606" s="23"/>
    </row>
    <row r="607" ht="30.0" customHeight="1">
      <c r="F607" s="23"/>
    </row>
    <row r="608" ht="30.0" customHeight="1">
      <c r="F608" s="23"/>
    </row>
    <row r="609" ht="30.0" customHeight="1">
      <c r="F609" s="23"/>
    </row>
    <row r="610" ht="30.0" customHeight="1">
      <c r="F610" s="23"/>
    </row>
    <row r="611" ht="30.0" customHeight="1">
      <c r="F611" s="23"/>
    </row>
    <row r="612" ht="30.0" customHeight="1">
      <c r="F612" s="23"/>
    </row>
    <row r="613" ht="30.0" customHeight="1">
      <c r="F613" s="23"/>
    </row>
    <row r="614" ht="30.0" customHeight="1">
      <c r="F614" s="23"/>
    </row>
    <row r="615" ht="30.0" customHeight="1">
      <c r="F615" s="23"/>
    </row>
    <row r="616" ht="30.0" customHeight="1">
      <c r="F616" s="23"/>
    </row>
    <row r="617" ht="30.0" customHeight="1">
      <c r="F617" s="23"/>
    </row>
    <row r="618" ht="30.0" customHeight="1">
      <c r="F618" s="23"/>
    </row>
    <row r="619" ht="30.0" customHeight="1">
      <c r="F619" s="23"/>
    </row>
    <row r="620" ht="30.0" customHeight="1">
      <c r="F620" s="23"/>
    </row>
    <row r="621" ht="30.0" customHeight="1">
      <c r="F621" s="23"/>
    </row>
    <row r="622" ht="30.0" customHeight="1">
      <c r="F622" s="23"/>
    </row>
    <row r="623" ht="30.0" customHeight="1">
      <c r="F623" s="23"/>
    </row>
    <row r="624" ht="30.0" customHeight="1">
      <c r="F624" s="23"/>
    </row>
    <row r="625" ht="30.0" customHeight="1">
      <c r="F625" s="23"/>
    </row>
    <row r="626" ht="30.0" customHeight="1">
      <c r="F626" s="23"/>
    </row>
    <row r="627" ht="30.0" customHeight="1">
      <c r="F627" s="23"/>
    </row>
    <row r="628" ht="30.0" customHeight="1">
      <c r="F628" s="23"/>
    </row>
    <row r="629" ht="30.0" customHeight="1">
      <c r="F629" s="23"/>
    </row>
    <row r="630" ht="30.0" customHeight="1">
      <c r="F630" s="23"/>
    </row>
    <row r="631" ht="30.0" customHeight="1">
      <c r="F631" s="23"/>
    </row>
    <row r="632" ht="30.0" customHeight="1">
      <c r="F632" s="23"/>
    </row>
    <row r="633" ht="30.0" customHeight="1">
      <c r="F633" s="23"/>
    </row>
    <row r="634" ht="30.0" customHeight="1">
      <c r="F634" s="23"/>
    </row>
    <row r="635" ht="30.0" customHeight="1">
      <c r="F635" s="23"/>
    </row>
    <row r="636" ht="30.0" customHeight="1">
      <c r="F636" s="23"/>
    </row>
    <row r="637" ht="30.0" customHeight="1">
      <c r="F637" s="23"/>
    </row>
    <row r="638" ht="30.0" customHeight="1">
      <c r="F638" s="23"/>
    </row>
    <row r="639" ht="30.0" customHeight="1">
      <c r="F639" s="23"/>
    </row>
    <row r="640" ht="30.0" customHeight="1">
      <c r="F640" s="23"/>
    </row>
    <row r="641" ht="30.0" customHeight="1">
      <c r="F641" s="23"/>
    </row>
    <row r="642" ht="30.0" customHeight="1">
      <c r="F642" s="23"/>
    </row>
    <row r="643" ht="30.0" customHeight="1">
      <c r="F643" s="23"/>
    </row>
    <row r="644" ht="30.0" customHeight="1">
      <c r="F644" s="23"/>
    </row>
    <row r="645" ht="30.0" customHeight="1">
      <c r="F645" s="23"/>
    </row>
    <row r="646" ht="30.0" customHeight="1">
      <c r="F646" s="23"/>
    </row>
    <row r="647" ht="30.0" customHeight="1">
      <c r="F647" s="23"/>
    </row>
    <row r="648" ht="30.0" customHeight="1">
      <c r="F648" s="23"/>
    </row>
    <row r="649" ht="30.0" customHeight="1">
      <c r="F649" s="23"/>
    </row>
    <row r="650" ht="30.0" customHeight="1">
      <c r="F650" s="23"/>
    </row>
    <row r="651" ht="30.0" customHeight="1">
      <c r="F651" s="23"/>
    </row>
    <row r="652" ht="30.0" customHeight="1">
      <c r="F652" s="23"/>
    </row>
    <row r="653" ht="30.0" customHeight="1">
      <c r="F653" s="23"/>
    </row>
    <row r="654" ht="30.0" customHeight="1">
      <c r="F654" s="23"/>
    </row>
    <row r="655" ht="30.0" customHeight="1">
      <c r="F655" s="23"/>
    </row>
    <row r="656" ht="30.0" customHeight="1">
      <c r="F656" s="23"/>
    </row>
    <row r="657" ht="30.0" customHeight="1">
      <c r="F657" s="23"/>
    </row>
    <row r="658" ht="30.0" customHeight="1">
      <c r="F658" s="23"/>
    </row>
    <row r="659" ht="30.0" customHeight="1">
      <c r="F659" s="23"/>
    </row>
    <row r="660" ht="30.0" customHeight="1">
      <c r="F660" s="23"/>
    </row>
    <row r="661" ht="30.0" customHeight="1">
      <c r="F661" s="23"/>
    </row>
    <row r="662" ht="30.0" customHeight="1">
      <c r="F662" s="23"/>
    </row>
    <row r="663" ht="30.0" customHeight="1">
      <c r="F663" s="23"/>
    </row>
    <row r="664" ht="30.0" customHeight="1">
      <c r="F664" s="23"/>
    </row>
    <row r="665" ht="30.0" customHeight="1">
      <c r="F665" s="23"/>
    </row>
    <row r="666" ht="30.0" customHeight="1">
      <c r="F666" s="23"/>
    </row>
    <row r="667" ht="30.0" customHeight="1">
      <c r="F667" s="23"/>
    </row>
    <row r="668" ht="30.0" customHeight="1">
      <c r="F668" s="23"/>
    </row>
    <row r="669" ht="30.0" customHeight="1">
      <c r="F669" s="23"/>
    </row>
    <row r="670" ht="30.0" customHeight="1">
      <c r="F670" s="23"/>
    </row>
    <row r="671" ht="30.0" customHeight="1">
      <c r="F671" s="23"/>
    </row>
    <row r="672" ht="30.0" customHeight="1">
      <c r="F672" s="23"/>
    </row>
    <row r="673" ht="30.0" customHeight="1">
      <c r="F673" s="23"/>
    </row>
    <row r="674" ht="30.0" customHeight="1">
      <c r="F674" s="23"/>
    </row>
    <row r="675" ht="30.0" customHeight="1">
      <c r="F675" s="23"/>
    </row>
    <row r="676" ht="30.0" customHeight="1">
      <c r="F676" s="23"/>
    </row>
    <row r="677" ht="30.0" customHeight="1">
      <c r="F677" s="23"/>
    </row>
    <row r="678" ht="30.0" customHeight="1">
      <c r="F678" s="23"/>
    </row>
    <row r="679" ht="30.0" customHeight="1">
      <c r="F679" s="23"/>
    </row>
    <row r="680" ht="30.0" customHeight="1">
      <c r="F680" s="23"/>
    </row>
    <row r="681" ht="30.0" customHeight="1">
      <c r="F681" s="23"/>
    </row>
    <row r="682" ht="30.0" customHeight="1">
      <c r="F682" s="23"/>
    </row>
    <row r="683" ht="30.0" customHeight="1">
      <c r="F683" s="23"/>
    </row>
    <row r="684" ht="30.0" customHeight="1">
      <c r="F684" s="23"/>
    </row>
    <row r="685" ht="30.0" customHeight="1">
      <c r="F685" s="23"/>
    </row>
    <row r="686" ht="30.0" customHeight="1">
      <c r="F686" s="23"/>
    </row>
    <row r="687" ht="30.0" customHeight="1">
      <c r="F687" s="23"/>
    </row>
    <row r="688" ht="30.0" customHeight="1">
      <c r="F688" s="23"/>
    </row>
    <row r="689" ht="30.0" customHeight="1">
      <c r="F689" s="23"/>
    </row>
    <row r="690" ht="30.0" customHeight="1">
      <c r="F690" s="23"/>
    </row>
    <row r="691" ht="30.0" customHeight="1">
      <c r="F691" s="23"/>
    </row>
    <row r="692" ht="30.0" customHeight="1">
      <c r="F692" s="23"/>
    </row>
    <row r="693" ht="30.0" customHeight="1">
      <c r="F693" s="23"/>
    </row>
    <row r="694" ht="30.0" customHeight="1">
      <c r="F694" s="23"/>
    </row>
    <row r="695" ht="30.0" customHeight="1">
      <c r="F695" s="23"/>
    </row>
    <row r="696" ht="30.0" customHeight="1">
      <c r="F696" s="23"/>
    </row>
    <row r="697" ht="30.0" customHeight="1">
      <c r="F697" s="23"/>
    </row>
    <row r="698" ht="30.0" customHeight="1">
      <c r="F698" s="23"/>
    </row>
    <row r="699" ht="30.0" customHeight="1">
      <c r="F699" s="23"/>
    </row>
    <row r="700" ht="30.0" customHeight="1">
      <c r="F700" s="23"/>
    </row>
    <row r="701" ht="30.0" customHeight="1">
      <c r="F701" s="23"/>
    </row>
    <row r="702" ht="30.0" customHeight="1">
      <c r="F702" s="23"/>
    </row>
    <row r="703" ht="30.0" customHeight="1">
      <c r="F703" s="23"/>
    </row>
    <row r="704" ht="30.0" customHeight="1">
      <c r="F704" s="23"/>
    </row>
    <row r="705" ht="30.0" customHeight="1">
      <c r="F705" s="23"/>
    </row>
    <row r="706" ht="30.0" customHeight="1">
      <c r="F706" s="23"/>
    </row>
    <row r="707" ht="30.0" customHeight="1">
      <c r="F707" s="23"/>
    </row>
    <row r="708" ht="30.0" customHeight="1">
      <c r="F708" s="23"/>
    </row>
    <row r="709" ht="30.0" customHeight="1">
      <c r="F709" s="23"/>
    </row>
    <row r="710" ht="30.0" customHeight="1">
      <c r="F710" s="23"/>
    </row>
    <row r="711" ht="30.0" customHeight="1">
      <c r="F711" s="23"/>
    </row>
    <row r="712" ht="30.0" customHeight="1">
      <c r="F712" s="23"/>
    </row>
    <row r="713" ht="30.0" customHeight="1">
      <c r="F713" s="23"/>
    </row>
    <row r="714" ht="30.0" customHeight="1">
      <c r="F714" s="23"/>
    </row>
    <row r="715" ht="30.0" customHeight="1">
      <c r="F715" s="23"/>
    </row>
    <row r="716" ht="30.0" customHeight="1">
      <c r="F716" s="23"/>
    </row>
    <row r="717" ht="30.0" customHeight="1">
      <c r="F717" s="23"/>
    </row>
    <row r="718" ht="30.0" customHeight="1">
      <c r="F718" s="23"/>
    </row>
    <row r="719" ht="30.0" customHeight="1">
      <c r="F719" s="23"/>
    </row>
    <row r="720" ht="30.0" customHeight="1">
      <c r="F720" s="23"/>
    </row>
    <row r="721" ht="30.0" customHeight="1">
      <c r="F721" s="23"/>
    </row>
    <row r="722" ht="30.0" customHeight="1">
      <c r="F722" s="23"/>
    </row>
    <row r="723" ht="30.0" customHeight="1">
      <c r="F723" s="23"/>
    </row>
    <row r="724" ht="30.0" customHeight="1">
      <c r="F724" s="23"/>
    </row>
    <row r="725" ht="30.0" customHeight="1">
      <c r="F725" s="23"/>
    </row>
    <row r="726" ht="30.0" customHeight="1">
      <c r="F726" s="23"/>
    </row>
    <row r="727" ht="30.0" customHeight="1">
      <c r="F727" s="23"/>
    </row>
    <row r="728" ht="30.0" customHeight="1">
      <c r="F728" s="23"/>
    </row>
    <row r="729" ht="30.0" customHeight="1">
      <c r="F729" s="23"/>
    </row>
    <row r="730" ht="30.0" customHeight="1">
      <c r="F730" s="23"/>
    </row>
    <row r="731" ht="30.0" customHeight="1">
      <c r="F731" s="23"/>
    </row>
    <row r="732" ht="30.0" customHeight="1">
      <c r="F732" s="23"/>
    </row>
    <row r="733" ht="30.0" customHeight="1">
      <c r="F733" s="23"/>
    </row>
    <row r="734" ht="30.0" customHeight="1">
      <c r="F734" s="23"/>
    </row>
    <row r="735" ht="30.0" customHeight="1">
      <c r="F735" s="23"/>
    </row>
    <row r="736" ht="30.0" customHeight="1">
      <c r="F736" s="23"/>
    </row>
    <row r="737" ht="30.0" customHeight="1">
      <c r="F737" s="23"/>
    </row>
    <row r="738" ht="30.0" customHeight="1">
      <c r="F738" s="23"/>
    </row>
    <row r="739" ht="30.0" customHeight="1">
      <c r="F739" s="23"/>
    </row>
    <row r="740" ht="30.0" customHeight="1">
      <c r="F740" s="23"/>
    </row>
    <row r="741" ht="30.0" customHeight="1">
      <c r="F741" s="23"/>
    </row>
    <row r="742" ht="30.0" customHeight="1">
      <c r="F742" s="23"/>
    </row>
    <row r="743" ht="30.0" customHeight="1">
      <c r="F743" s="23"/>
    </row>
    <row r="744" ht="30.0" customHeight="1">
      <c r="F744" s="23"/>
    </row>
    <row r="745" ht="30.0" customHeight="1">
      <c r="F745" s="23"/>
    </row>
    <row r="746" ht="30.0" customHeight="1">
      <c r="F746" s="23"/>
    </row>
    <row r="747" ht="30.0" customHeight="1">
      <c r="F747" s="23"/>
    </row>
    <row r="748" ht="30.0" customHeight="1">
      <c r="F748" s="23"/>
    </row>
    <row r="749" ht="30.0" customHeight="1">
      <c r="F749" s="23"/>
    </row>
    <row r="750" ht="30.0" customHeight="1">
      <c r="F750" s="23"/>
    </row>
    <row r="751" ht="30.0" customHeight="1">
      <c r="F751" s="23"/>
    </row>
    <row r="752" ht="30.0" customHeight="1">
      <c r="F752" s="23"/>
    </row>
    <row r="753" ht="30.0" customHeight="1">
      <c r="F753" s="23"/>
    </row>
    <row r="754" ht="30.0" customHeight="1">
      <c r="F754" s="23"/>
    </row>
    <row r="755" ht="30.0" customHeight="1">
      <c r="F755" s="23"/>
    </row>
    <row r="756" ht="30.0" customHeight="1">
      <c r="F756" s="23"/>
    </row>
    <row r="757" ht="30.0" customHeight="1">
      <c r="F757" s="23"/>
    </row>
    <row r="758" ht="30.0" customHeight="1">
      <c r="F758" s="23"/>
    </row>
    <row r="759" ht="30.0" customHeight="1">
      <c r="F759" s="23"/>
    </row>
    <row r="760" ht="30.0" customHeight="1">
      <c r="F760" s="23"/>
    </row>
    <row r="761" ht="30.0" customHeight="1">
      <c r="F761" s="23"/>
    </row>
    <row r="762" ht="30.0" customHeight="1">
      <c r="F762" s="23"/>
    </row>
    <row r="763" ht="30.0" customHeight="1">
      <c r="F763" s="23"/>
    </row>
    <row r="764" ht="30.0" customHeight="1">
      <c r="F764" s="23"/>
    </row>
    <row r="765" ht="30.0" customHeight="1">
      <c r="F765" s="23"/>
    </row>
    <row r="766" ht="30.0" customHeight="1">
      <c r="F766" s="23"/>
    </row>
    <row r="767" ht="30.0" customHeight="1">
      <c r="F767" s="23"/>
    </row>
    <row r="768" ht="30.0" customHeight="1">
      <c r="F768" s="23"/>
    </row>
    <row r="769" ht="30.0" customHeight="1">
      <c r="F769" s="23"/>
    </row>
    <row r="770" ht="30.0" customHeight="1">
      <c r="F770" s="23"/>
    </row>
    <row r="771" ht="30.0" customHeight="1">
      <c r="F771" s="23"/>
    </row>
    <row r="772" ht="30.0" customHeight="1">
      <c r="F772" s="23"/>
    </row>
    <row r="773" ht="30.0" customHeight="1">
      <c r="F773" s="23"/>
    </row>
    <row r="774" ht="30.0" customHeight="1">
      <c r="F774" s="23"/>
    </row>
    <row r="775" ht="30.0" customHeight="1">
      <c r="F775" s="23"/>
    </row>
    <row r="776" ht="30.0" customHeight="1">
      <c r="F776" s="23"/>
    </row>
    <row r="777" ht="30.0" customHeight="1">
      <c r="F777" s="23"/>
    </row>
    <row r="778" ht="30.0" customHeight="1">
      <c r="F778" s="23"/>
    </row>
    <row r="779" ht="30.0" customHeight="1">
      <c r="F779" s="23"/>
    </row>
    <row r="780" ht="30.0" customHeight="1">
      <c r="F780" s="23"/>
    </row>
    <row r="781" ht="30.0" customHeight="1">
      <c r="F781" s="23"/>
    </row>
    <row r="782" ht="30.0" customHeight="1">
      <c r="F782" s="23"/>
    </row>
    <row r="783" ht="30.0" customHeight="1">
      <c r="F783" s="23"/>
    </row>
    <row r="784" ht="30.0" customHeight="1">
      <c r="F784" s="23"/>
    </row>
    <row r="785" ht="30.0" customHeight="1">
      <c r="F785" s="23"/>
    </row>
    <row r="786" ht="30.0" customHeight="1">
      <c r="F786" s="23"/>
    </row>
    <row r="787" ht="30.0" customHeight="1">
      <c r="F787" s="23"/>
    </row>
    <row r="788" ht="30.0" customHeight="1">
      <c r="F788" s="23"/>
    </row>
    <row r="789" ht="30.0" customHeight="1">
      <c r="F789" s="23"/>
    </row>
    <row r="790" ht="30.0" customHeight="1">
      <c r="F790" s="23"/>
    </row>
    <row r="791" ht="30.0" customHeight="1">
      <c r="F791" s="23"/>
    </row>
    <row r="792" ht="30.0" customHeight="1">
      <c r="F792" s="23"/>
    </row>
    <row r="793" ht="30.0" customHeight="1">
      <c r="F793" s="23"/>
    </row>
    <row r="794" ht="30.0" customHeight="1">
      <c r="F794" s="23"/>
    </row>
    <row r="795" ht="30.0" customHeight="1">
      <c r="F795" s="23"/>
    </row>
    <row r="796" ht="30.0" customHeight="1">
      <c r="F796" s="23"/>
    </row>
    <row r="797" ht="30.0" customHeight="1">
      <c r="F797" s="23"/>
    </row>
    <row r="798" ht="30.0" customHeight="1">
      <c r="F798" s="23"/>
    </row>
    <row r="799" ht="30.0" customHeight="1">
      <c r="F799" s="23"/>
    </row>
    <row r="800" ht="30.0" customHeight="1">
      <c r="F800" s="23"/>
    </row>
    <row r="801" ht="30.0" customHeight="1">
      <c r="F801" s="23"/>
    </row>
    <row r="802" ht="30.0" customHeight="1">
      <c r="F802" s="23"/>
    </row>
    <row r="803" ht="30.0" customHeight="1">
      <c r="F803" s="23"/>
    </row>
    <row r="804" ht="30.0" customHeight="1">
      <c r="F804" s="23"/>
    </row>
    <row r="805" ht="30.0" customHeight="1">
      <c r="F805" s="23"/>
    </row>
    <row r="806" ht="30.0" customHeight="1">
      <c r="F806" s="23"/>
    </row>
    <row r="807" ht="30.0" customHeight="1">
      <c r="F807" s="23"/>
    </row>
    <row r="808" ht="30.0" customHeight="1">
      <c r="F808" s="23"/>
    </row>
    <row r="809" ht="30.0" customHeight="1">
      <c r="F809" s="23"/>
    </row>
    <row r="810" ht="30.0" customHeight="1">
      <c r="F810" s="23"/>
    </row>
    <row r="811" ht="30.0" customHeight="1">
      <c r="F811" s="23"/>
    </row>
    <row r="812" ht="30.0" customHeight="1">
      <c r="F812" s="23"/>
    </row>
    <row r="813" ht="30.0" customHeight="1">
      <c r="F813" s="23"/>
    </row>
    <row r="814" ht="30.0" customHeight="1">
      <c r="F814" s="23"/>
    </row>
    <row r="815" ht="30.0" customHeight="1">
      <c r="F815" s="23"/>
    </row>
    <row r="816" ht="30.0" customHeight="1">
      <c r="F816" s="23"/>
    </row>
    <row r="817" ht="30.0" customHeight="1">
      <c r="F817" s="23"/>
    </row>
    <row r="818" ht="30.0" customHeight="1">
      <c r="F818" s="23"/>
    </row>
    <row r="819" ht="30.0" customHeight="1">
      <c r="F819" s="23"/>
    </row>
    <row r="820" ht="30.0" customHeight="1">
      <c r="F820" s="23"/>
    </row>
    <row r="821" ht="30.0" customHeight="1">
      <c r="F821" s="23"/>
    </row>
    <row r="822" ht="30.0" customHeight="1">
      <c r="F822" s="23"/>
    </row>
    <row r="823" ht="30.0" customHeight="1">
      <c r="F823" s="23"/>
    </row>
    <row r="824" ht="30.0" customHeight="1">
      <c r="F824" s="23"/>
    </row>
    <row r="825" ht="30.0" customHeight="1">
      <c r="F825" s="23"/>
    </row>
    <row r="826" ht="30.0" customHeight="1">
      <c r="F826" s="23"/>
    </row>
    <row r="827" ht="30.0" customHeight="1">
      <c r="F827" s="23"/>
    </row>
    <row r="828" ht="30.0" customHeight="1">
      <c r="F828" s="23"/>
    </row>
    <row r="829" ht="30.0" customHeight="1">
      <c r="F829" s="23"/>
    </row>
    <row r="830" ht="30.0" customHeight="1">
      <c r="F830" s="23"/>
    </row>
    <row r="831" ht="30.0" customHeight="1">
      <c r="F831" s="23"/>
    </row>
    <row r="832" ht="30.0" customHeight="1">
      <c r="F832" s="23"/>
    </row>
    <row r="833" ht="30.0" customHeight="1">
      <c r="F833" s="23"/>
    </row>
    <row r="834" ht="30.0" customHeight="1">
      <c r="F834" s="23"/>
    </row>
    <row r="835" ht="30.0" customHeight="1">
      <c r="F835" s="23"/>
    </row>
    <row r="836" ht="30.0" customHeight="1">
      <c r="F836" s="23"/>
    </row>
    <row r="837" ht="30.0" customHeight="1">
      <c r="F837" s="23"/>
    </row>
    <row r="838" ht="30.0" customHeight="1">
      <c r="F838" s="23"/>
    </row>
    <row r="839" ht="30.0" customHeight="1">
      <c r="F839" s="23"/>
    </row>
    <row r="840" ht="30.0" customHeight="1">
      <c r="F840" s="23"/>
    </row>
    <row r="841" ht="30.0" customHeight="1">
      <c r="F841" s="23"/>
    </row>
    <row r="842" ht="30.0" customHeight="1">
      <c r="F842" s="23"/>
    </row>
    <row r="843" ht="30.0" customHeight="1">
      <c r="F843" s="23"/>
    </row>
    <row r="844" ht="30.0" customHeight="1">
      <c r="F844" s="23"/>
    </row>
    <row r="845" ht="30.0" customHeight="1">
      <c r="F845" s="23"/>
    </row>
    <row r="846" ht="30.0" customHeight="1">
      <c r="F846" s="23"/>
    </row>
    <row r="847" ht="30.0" customHeight="1">
      <c r="F847" s="23"/>
    </row>
    <row r="848" ht="30.0" customHeight="1">
      <c r="F848" s="23"/>
    </row>
    <row r="849" ht="30.0" customHeight="1">
      <c r="F849" s="23"/>
    </row>
    <row r="850" ht="30.0" customHeight="1">
      <c r="F850" s="23"/>
    </row>
    <row r="851" ht="30.0" customHeight="1">
      <c r="F851" s="23"/>
    </row>
    <row r="852" ht="30.0" customHeight="1">
      <c r="F852" s="23"/>
    </row>
    <row r="853" ht="30.0" customHeight="1">
      <c r="F853" s="23"/>
    </row>
    <row r="854" ht="30.0" customHeight="1">
      <c r="F854" s="23"/>
    </row>
    <row r="855" ht="30.0" customHeight="1">
      <c r="F855" s="23"/>
    </row>
    <row r="856" ht="30.0" customHeight="1">
      <c r="F856" s="23"/>
    </row>
    <row r="857" ht="30.0" customHeight="1">
      <c r="F857" s="23"/>
    </row>
    <row r="858" ht="30.0" customHeight="1">
      <c r="F858" s="23"/>
    </row>
    <row r="859" ht="30.0" customHeight="1">
      <c r="F859" s="23"/>
    </row>
    <row r="860" ht="30.0" customHeight="1">
      <c r="F860" s="23"/>
    </row>
    <row r="861" ht="30.0" customHeight="1">
      <c r="F861" s="23"/>
    </row>
    <row r="862" ht="30.0" customHeight="1">
      <c r="F862" s="23"/>
    </row>
    <row r="863" ht="30.0" customHeight="1">
      <c r="F863" s="23"/>
    </row>
    <row r="864" ht="30.0" customHeight="1">
      <c r="F864" s="23"/>
    </row>
    <row r="865" ht="30.0" customHeight="1">
      <c r="F865" s="23"/>
    </row>
    <row r="866" ht="30.0" customHeight="1">
      <c r="F866" s="23"/>
    </row>
    <row r="867" ht="30.0" customHeight="1">
      <c r="F867" s="23"/>
    </row>
    <row r="868" ht="30.0" customHeight="1">
      <c r="F868" s="23"/>
    </row>
    <row r="869" ht="30.0" customHeight="1">
      <c r="F869" s="23"/>
    </row>
    <row r="870" ht="30.0" customHeight="1">
      <c r="F870" s="23"/>
    </row>
    <row r="871" ht="30.0" customHeight="1">
      <c r="F871" s="23"/>
    </row>
    <row r="872" ht="30.0" customHeight="1">
      <c r="F872" s="23"/>
    </row>
    <row r="873" ht="30.0" customHeight="1">
      <c r="F873" s="23"/>
    </row>
    <row r="874" ht="30.0" customHeight="1">
      <c r="F874" s="23"/>
    </row>
    <row r="875" ht="30.0" customHeight="1">
      <c r="F875" s="23"/>
    </row>
    <row r="876" ht="30.0" customHeight="1">
      <c r="F876" s="23"/>
    </row>
    <row r="877" ht="30.0" customHeight="1">
      <c r="F877" s="23"/>
    </row>
    <row r="878" ht="30.0" customHeight="1">
      <c r="F878" s="23"/>
    </row>
    <row r="879" ht="30.0" customHeight="1">
      <c r="F879" s="23"/>
    </row>
    <row r="880" ht="30.0" customHeight="1">
      <c r="F880" s="23"/>
    </row>
    <row r="881" ht="30.0" customHeight="1">
      <c r="F881" s="23"/>
    </row>
    <row r="882" ht="30.0" customHeight="1">
      <c r="F882" s="23"/>
    </row>
    <row r="883" ht="30.0" customHeight="1">
      <c r="F883" s="23"/>
    </row>
    <row r="884" ht="30.0" customHeight="1">
      <c r="F884" s="23"/>
    </row>
    <row r="885" ht="30.0" customHeight="1">
      <c r="F885" s="23"/>
    </row>
    <row r="886" ht="30.0" customHeight="1">
      <c r="F886" s="23"/>
    </row>
    <row r="887" ht="30.0" customHeight="1">
      <c r="F887" s="23"/>
    </row>
    <row r="888" ht="30.0" customHeight="1">
      <c r="F888" s="23"/>
    </row>
    <row r="889" ht="30.0" customHeight="1">
      <c r="F889" s="23"/>
    </row>
    <row r="890" ht="30.0" customHeight="1">
      <c r="F890" s="23"/>
    </row>
    <row r="891" ht="30.0" customHeight="1">
      <c r="F891" s="23"/>
    </row>
    <row r="892" ht="30.0" customHeight="1">
      <c r="F892" s="23"/>
    </row>
    <row r="893" ht="30.0" customHeight="1">
      <c r="F893" s="23"/>
    </row>
    <row r="894" ht="30.0" customHeight="1">
      <c r="F894" s="23"/>
    </row>
    <row r="895" ht="30.0" customHeight="1">
      <c r="F895" s="23"/>
    </row>
    <row r="896" ht="30.0" customHeight="1">
      <c r="F896" s="23"/>
    </row>
    <row r="897" ht="30.0" customHeight="1">
      <c r="F897" s="23"/>
    </row>
    <row r="898" ht="30.0" customHeight="1">
      <c r="F898" s="23"/>
    </row>
    <row r="899" ht="30.0" customHeight="1">
      <c r="F899" s="23"/>
    </row>
    <row r="900" ht="30.0" customHeight="1">
      <c r="F900" s="23"/>
    </row>
    <row r="901" ht="30.0" customHeight="1">
      <c r="F901" s="23"/>
    </row>
    <row r="902" ht="30.0" customHeight="1">
      <c r="F902" s="23"/>
    </row>
    <row r="903" ht="30.0" customHeight="1">
      <c r="F903" s="23"/>
    </row>
    <row r="904" ht="30.0" customHeight="1">
      <c r="F904" s="23"/>
    </row>
    <row r="905" ht="30.0" customHeight="1">
      <c r="F905" s="23"/>
    </row>
    <row r="906" ht="30.0" customHeight="1">
      <c r="F906" s="23"/>
    </row>
    <row r="907" ht="30.0" customHeight="1">
      <c r="F907" s="23"/>
    </row>
    <row r="908" ht="30.0" customHeight="1">
      <c r="F908" s="23"/>
    </row>
    <row r="909" ht="30.0" customHeight="1">
      <c r="F909" s="23"/>
    </row>
    <row r="910" ht="30.0" customHeight="1">
      <c r="F910" s="23"/>
    </row>
    <row r="911" ht="30.0" customHeight="1">
      <c r="F911" s="23"/>
    </row>
    <row r="912" ht="30.0" customHeight="1">
      <c r="F912" s="23"/>
    </row>
    <row r="913" ht="30.0" customHeight="1">
      <c r="F913" s="23"/>
    </row>
    <row r="914" ht="30.0" customHeight="1">
      <c r="F914" s="23"/>
    </row>
    <row r="915" ht="30.0" customHeight="1">
      <c r="F915" s="23"/>
    </row>
    <row r="916" ht="30.0" customHeight="1">
      <c r="F916" s="23"/>
    </row>
    <row r="917" ht="30.0" customHeight="1">
      <c r="F917" s="23"/>
    </row>
    <row r="918" ht="30.0" customHeight="1">
      <c r="F918" s="23"/>
    </row>
    <row r="919" ht="30.0" customHeight="1">
      <c r="F919" s="23"/>
    </row>
    <row r="920" ht="30.0" customHeight="1">
      <c r="F920" s="23"/>
    </row>
    <row r="921" ht="30.0" customHeight="1">
      <c r="F921" s="23"/>
    </row>
    <row r="922" ht="30.0" customHeight="1">
      <c r="F922" s="23"/>
    </row>
    <row r="923" ht="30.0" customHeight="1">
      <c r="F923" s="23"/>
    </row>
    <row r="924" ht="30.0" customHeight="1">
      <c r="F924" s="23"/>
    </row>
    <row r="925" ht="30.0" customHeight="1">
      <c r="F925" s="23"/>
    </row>
    <row r="926" ht="30.0" customHeight="1">
      <c r="F926" s="23"/>
    </row>
    <row r="927" ht="30.0" customHeight="1">
      <c r="F927" s="23"/>
    </row>
    <row r="928" ht="30.0" customHeight="1">
      <c r="F928" s="23"/>
    </row>
    <row r="929" ht="30.0" customHeight="1">
      <c r="F929" s="23"/>
    </row>
    <row r="930" ht="30.0" customHeight="1">
      <c r="F930" s="23"/>
    </row>
    <row r="931" ht="30.0" customHeight="1">
      <c r="F931" s="23"/>
    </row>
    <row r="932" ht="30.0" customHeight="1">
      <c r="F932" s="23"/>
    </row>
    <row r="933" ht="30.0" customHeight="1">
      <c r="F933" s="23"/>
    </row>
    <row r="934" ht="30.0" customHeight="1">
      <c r="F934" s="23"/>
    </row>
    <row r="935" ht="30.0" customHeight="1">
      <c r="F935" s="23"/>
    </row>
    <row r="936" ht="30.0" customHeight="1">
      <c r="F936" s="23"/>
    </row>
    <row r="937" ht="30.0" customHeight="1">
      <c r="F937" s="23"/>
    </row>
    <row r="938" ht="30.0" customHeight="1">
      <c r="F938" s="23"/>
    </row>
    <row r="939" ht="30.0" customHeight="1">
      <c r="F939" s="23"/>
    </row>
    <row r="940" ht="30.0" customHeight="1">
      <c r="F940" s="23"/>
    </row>
    <row r="941" ht="30.0" customHeight="1">
      <c r="F941" s="23"/>
    </row>
    <row r="942" ht="30.0" customHeight="1">
      <c r="F942" s="23"/>
    </row>
    <row r="943" ht="30.0" customHeight="1">
      <c r="F943" s="23"/>
    </row>
    <row r="944" ht="30.0" customHeight="1">
      <c r="F944" s="23"/>
    </row>
    <row r="945" ht="30.0" customHeight="1">
      <c r="F945" s="23"/>
    </row>
    <row r="946" ht="30.0" customHeight="1">
      <c r="F946" s="23"/>
    </row>
    <row r="947" ht="30.0" customHeight="1">
      <c r="F947" s="23"/>
    </row>
    <row r="948" ht="30.0" customHeight="1">
      <c r="F948" s="23"/>
    </row>
    <row r="949" ht="30.0" customHeight="1">
      <c r="F949" s="23"/>
    </row>
    <row r="950" ht="30.0" customHeight="1">
      <c r="F950" s="23"/>
    </row>
    <row r="951" ht="30.0" customHeight="1">
      <c r="F951" s="23"/>
    </row>
    <row r="952" ht="30.0" customHeight="1">
      <c r="F952" s="23"/>
    </row>
    <row r="953" ht="30.0" customHeight="1">
      <c r="F953" s="23"/>
    </row>
    <row r="954" ht="30.0" customHeight="1">
      <c r="F954" s="23"/>
    </row>
    <row r="955" ht="30.0" customHeight="1">
      <c r="F955" s="23"/>
    </row>
    <row r="956" ht="30.0" customHeight="1">
      <c r="F956" s="23"/>
    </row>
    <row r="957" ht="30.0" customHeight="1">
      <c r="F957" s="23"/>
    </row>
    <row r="958" ht="30.0" customHeight="1">
      <c r="F958" s="23"/>
    </row>
    <row r="959" ht="30.0" customHeight="1">
      <c r="F959" s="23"/>
    </row>
    <row r="960" ht="30.0" customHeight="1">
      <c r="F960" s="23"/>
    </row>
    <row r="961" ht="30.0" customHeight="1">
      <c r="F961" s="23"/>
    </row>
    <row r="962" ht="30.0" customHeight="1">
      <c r="F962" s="23"/>
    </row>
    <row r="963" ht="30.0" customHeight="1">
      <c r="F963" s="23"/>
    </row>
    <row r="964" ht="30.0" customHeight="1">
      <c r="F964" s="23"/>
    </row>
    <row r="965" ht="30.0" customHeight="1">
      <c r="F965" s="23"/>
    </row>
    <row r="966" ht="30.0" customHeight="1">
      <c r="F966" s="23"/>
    </row>
    <row r="967" ht="30.0" customHeight="1">
      <c r="F967" s="23"/>
    </row>
    <row r="968" ht="30.0" customHeight="1">
      <c r="F968" s="23"/>
    </row>
    <row r="969" ht="30.0" customHeight="1">
      <c r="F969" s="23"/>
    </row>
    <row r="970" ht="30.0" customHeight="1">
      <c r="F970" s="23"/>
    </row>
    <row r="971" ht="30.0" customHeight="1">
      <c r="F971" s="23"/>
    </row>
    <row r="972" ht="30.0" customHeight="1">
      <c r="F972" s="23"/>
    </row>
    <row r="973" ht="30.0" customHeight="1">
      <c r="F973" s="23"/>
    </row>
    <row r="974" ht="30.0" customHeight="1">
      <c r="F974" s="23"/>
    </row>
    <row r="975" ht="30.0" customHeight="1">
      <c r="F975" s="23"/>
    </row>
    <row r="976" ht="30.0" customHeight="1">
      <c r="F976" s="23"/>
    </row>
    <row r="977" ht="30.0" customHeight="1">
      <c r="F977" s="23"/>
    </row>
    <row r="978" ht="30.0" customHeight="1">
      <c r="F978" s="23"/>
    </row>
    <row r="979" ht="30.0" customHeight="1">
      <c r="F979" s="23"/>
    </row>
    <row r="980" ht="30.0" customHeight="1">
      <c r="F980" s="23"/>
    </row>
    <row r="981" ht="30.0" customHeight="1">
      <c r="F981" s="23"/>
    </row>
    <row r="982" ht="30.0" customHeight="1">
      <c r="F982" s="23"/>
    </row>
    <row r="983" ht="30.0" customHeight="1">
      <c r="F983" s="23"/>
    </row>
    <row r="984" ht="30.0" customHeight="1">
      <c r="F984" s="23"/>
    </row>
    <row r="985" ht="30.0" customHeight="1">
      <c r="F985" s="23"/>
    </row>
    <row r="986" ht="30.0" customHeight="1">
      <c r="F986" s="23"/>
    </row>
    <row r="987" ht="30.0" customHeight="1">
      <c r="F987" s="23"/>
    </row>
    <row r="988" ht="30.0" customHeight="1">
      <c r="F988" s="23"/>
    </row>
    <row r="989" ht="30.0" customHeight="1">
      <c r="F989" s="23"/>
    </row>
    <row r="990" ht="30.0" customHeight="1">
      <c r="F990" s="23"/>
    </row>
    <row r="991" ht="30.0" customHeight="1">
      <c r="F991" s="23"/>
    </row>
    <row r="992" ht="30.0" customHeight="1">
      <c r="F992" s="23"/>
    </row>
    <row r="993" ht="30.0" customHeight="1">
      <c r="F993" s="23"/>
    </row>
    <row r="994" ht="30.0" customHeight="1">
      <c r="F994" s="23"/>
    </row>
    <row r="995" ht="30.0" customHeight="1">
      <c r="F995" s="23"/>
    </row>
    <row r="996" ht="30.0" customHeight="1">
      <c r="F996" s="23"/>
    </row>
    <row r="997" ht="30.0" customHeight="1">
      <c r="F997" s="23"/>
    </row>
    <row r="998" ht="30.0" customHeight="1">
      <c r="F998" s="23"/>
    </row>
    <row r="999" ht="30.0" customHeight="1">
      <c r="F999" s="23"/>
    </row>
    <row r="1000" ht="30.0" customHeight="1">
      <c r="F1000" s="23"/>
    </row>
  </sheetData>
  <mergeCells count="1">
    <mergeCell ref="B1:I1"/>
  </mergeCells>
  <conditionalFormatting sqref="B3:I7">
    <cfRule type="expression" dxfId="0" priority="1">
      <formula>AND($G3=0,$G3&lt;&gt;"")</formula>
    </cfRule>
  </conditionalFormatting>
  <dataValidations>
    <dataValidation type="list" allowBlank="1" showInputMessage="1" prompt="Seleccione una entrada de la lista. Seleccione CANCELAR y después pulse ALT+FLECHA ABAJO para navegar por la lista. Presione ENTRAR para realizar una selección." sqref="C3:C7">
      <formula1>"Baja,Normal,Alta"</formula1>
    </dataValidation>
    <dataValidation type="list" allowBlank="1" showInputMessage="1" prompt="Seleccione una entrada de la lista. Seleccione CANCELAR y después pulse ALT+FLECHA ABAJO para navegar por la lista. Presione ENTRAR para realizar una selección." sqref="D3:D7">
      <formula1>"No iniciado,En curso,Aplazado,Completado"</formula1>
    </dataValidation>
    <dataValidation type="custom" allowBlank="1" showInputMessage="1" prompt="La fecha de vencimiento debe ser posterior o igual a la fecha de inicio. Seleccione SÍ para mantener el valor, NO para volver a intentarlo y CANCELAR para borrar la entrada." sqref="F3:F7">
      <formula1>F3&gt;=E3</formula1>
    </dataValidation>
    <dataValidation type="list" allowBlank="1" showInputMessage="1" prompt="Seleccione una entrada de la lista. Seleccione CANCELAR y después pulse ALT+FLECHA ABAJO para navegar por la lista. Presione ENTRAR para realizar una selección." sqref="G3:G7">
      <formula1>"0.0,0.25,0.5,0.75,1.0"</formula1>
    </dataValidation>
  </dataValidations>
  <printOptions horizontalCentered="1"/>
  <pageMargins bottom="0.5" footer="0.0" header="0.0" left="0.4" right="0.4" top="0.5"/>
  <pageSetup fitToHeight="0" paperSize="9" orientation="landscape"/>
  <headerFooter>
    <oddHeader>&amp;LTo-Do List</oddHeader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37.0"/>
    <col customWidth="1" min="3" max="3" width="9.0"/>
    <col customWidth="1" min="4" max="12" width="3.86"/>
    <col customWidth="1" min="13" max="39" width="4.86"/>
  </cols>
  <sheetData>
    <row r="1" ht="20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ht="72.75" customHeight="1">
      <c r="A3" s="27"/>
      <c r="B3" s="28" t="s">
        <v>23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</row>
    <row r="4" ht="15.0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ht="33.75" customHeight="1">
      <c r="A5" s="27"/>
      <c r="B5" s="31" t="s">
        <v>24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ht="15.0" customHeight="1">
      <c r="A6" s="27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ht="29.25" customHeight="1">
      <c r="A7" s="27"/>
      <c r="B7" s="37" t="s">
        <v>25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0"/>
    </row>
    <row r="8" ht="18.0" customHeight="1">
      <c r="A8" s="27"/>
      <c r="B8" s="38"/>
      <c r="C8" s="39"/>
      <c r="D8" s="4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</row>
    <row r="9" ht="18.0" customHeight="1">
      <c r="A9" s="27"/>
      <c r="B9" s="38"/>
      <c r="C9" s="39"/>
      <c r="D9" s="40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0"/>
    </row>
    <row r="10" ht="18.0" customHeight="1">
      <c r="A10" s="27"/>
      <c r="B10" s="38"/>
      <c r="C10" s="39"/>
      <c r="D10" s="4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0"/>
    </row>
    <row r="11" ht="15.0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ht="34.5" customHeight="1">
      <c r="A12" s="27"/>
      <c r="B12" s="43" t="s">
        <v>23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44"/>
    </row>
    <row r="13" ht="15.0" customHeight="1">
      <c r="A13" s="27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ht="22.5" customHeight="1">
      <c r="A14" s="27"/>
      <c r="B14" s="36"/>
      <c r="C14" s="45" t="s">
        <v>26</v>
      </c>
      <c r="D14" s="46" t="s">
        <v>27</v>
      </c>
      <c r="E14" s="46" t="s">
        <v>28</v>
      </c>
      <c r="F14" s="46" t="s">
        <v>29</v>
      </c>
      <c r="G14" s="46" t="s">
        <v>30</v>
      </c>
      <c r="H14" s="46" t="s">
        <v>31</v>
      </c>
      <c r="I14" s="46" t="s">
        <v>32</v>
      </c>
      <c r="J14" s="46" t="s">
        <v>33</v>
      </c>
      <c r="K14" s="46" t="s">
        <v>34</v>
      </c>
      <c r="L14" s="46" t="s">
        <v>35</v>
      </c>
      <c r="M14" s="46" t="s">
        <v>36</v>
      </c>
      <c r="N14" s="46" t="s">
        <v>37</v>
      </c>
      <c r="O14" s="46" t="s">
        <v>38</v>
      </c>
      <c r="P14" s="46" t="s">
        <v>39</v>
      </c>
      <c r="Q14" s="46" t="s">
        <v>40</v>
      </c>
      <c r="R14" s="46" t="s">
        <v>41</v>
      </c>
      <c r="S14" s="46" t="s">
        <v>42</v>
      </c>
      <c r="T14" s="46" t="s">
        <v>43</v>
      </c>
      <c r="U14" s="46" t="s">
        <v>44</v>
      </c>
      <c r="V14" s="46" t="s">
        <v>45</v>
      </c>
      <c r="W14" s="46" t="s">
        <v>46</v>
      </c>
      <c r="X14" s="46" t="s">
        <v>47</v>
      </c>
      <c r="Y14" s="46" t="s">
        <v>48</v>
      </c>
      <c r="Z14" s="46" t="s">
        <v>49</v>
      </c>
      <c r="AA14" s="46" t="s">
        <v>50</v>
      </c>
      <c r="AB14" s="46" t="s">
        <v>51</v>
      </c>
      <c r="AC14" s="46" t="s">
        <v>52</v>
      </c>
      <c r="AD14" s="46" t="s">
        <v>53</v>
      </c>
      <c r="AE14" s="46" t="s">
        <v>54</v>
      </c>
      <c r="AF14" s="46" t="s">
        <v>55</v>
      </c>
      <c r="AG14" s="46" t="s">
        <v>56</v>
      </c>
      <c r="AH14" s="46" t="s">
        <v>57</v>
      </c>
      <c r="AI14" s="46" t="s">
        <v>58</v>
      </c>
      <c r="AJ14" s="46" t="s">
        <v>59</v>
      </c>
      <c r="AK14" s="46" t="s">
        <v>60</v>
      </c>
      <c r="AL14" s="46" t="s">
        <v>61</v>
      </c>
      <c r="AM14" s="46" t="s">
        <v>62</v>
      </c>
    </row>
    <row r="15" ht="18.75" customHeight="1">
      <c r="A15" s="27"/>
      <c r="B15" s="47" t="s">
        <v>63</v>
      </c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/>
    </row>
    <row r="16" ht="15.0" customHeight="1">
      <c r="A16" s="27"/>
      <c r="B16" s="51" t="s">
        <v>64</v>
      </c>
      <c r="C16" s="52"/>
      <c r="D16" s="53"/>
      <c r="E16" s="54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6"/>
    </row>
    <row r="17" ht="15.0" customHeight="1">
      <c r="A17" s="27"/>
      <c r="B17" s="51" t="s">
        <v>65</v>
      </c>
      <c r="C17" s="52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9"/>
    </row>
    <row r="18" ht="15.0" customHeight="1">
      <c r="A18" s="27"/>
      <c r="B18" s="51" t="s">
        <v>66</v>
      </c>
      <c r="C18" s="52"/>
      <c r="D18" s="57"/>
      <c r="E18" s="58"/>
      <c r="F18" s="58"/>
      <c r="G18" s="58"/>
      <c r="H18" s="58"/>
      <c r="I18" s="60"/>
      <c r="J18" s="60"/>
      <c r="K18" s="60"/>
      <c r="L18" s="60"/>
      <c r="M18" s="60"/>
      <c r="N18" s="60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9"/>
    </row>
    <row r="19" ht="15.0" customHeight="1">
      <c r="A19" s="27"/>
      <c r="B19" s="51" t="s">
        <v>67</v>
      </c>
      <c r="C19" s="52"/>
      <c r="D19" s="57"/>
      <c r="E19" s="58"/>
      <c r="F19" s="60"/>
      <c r="G19" s="60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9"/>
    </row>
    <row r="20" ht="15.0" customHeight="1">
      <c r="A20" s="27"/>
      <c r="B20" s="51" t="s">
        <v>68</v>
      </c>
      <c r="C20" s="52"/>
      <c r="D20" s="57"/>
      <c r="E20" s="60"/>
      <c r="F20" s="58"/>
      <c r="G20" s="58"/>
      <c r="H20" s="6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9"/>
    </row>
    <row r="21" ht="15.0" customHeight="1">
      <c r="A21" s="27"/>
      <c r="B21" s="61"/>
      <c r="C21" s="52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9"/>
    </row>
    <row r="22" ht="15.0" customHeight="1">
      <c r="A22" s="27"/>
      <c r="B22" s="61"/>
      <c r="C22" s="52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9"/>
    </row>
    <row r="23" ht="15.0" customHeight="1">
      <c r="A23" s="27"/>
      <c r="B23" s="61"/>
      <c r="C23" s="52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9"/>
    </row>
    <row r="24" ht="15.0" customHeight="1">
      <c r="A24" s="27"/>
      <c r="B24" s="61"/>
      <c r="C24" s="52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9"/>
    </row>
    <row r="25" ht="15.0" customHeight="1">
      <c r="A25" s="27"/>
      <c r="B25" s="61"/>
      <c r="C25" s="52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9"/>
    </row>
    <row r="26" ht="15.0" customHeight="1">
      <c r="A26" s="27"/>
      <c r="B26" s="61"/>
      <c r="C26" s="52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9"/>
    </row>
    <row r="27" ht="15.0" customHeight="1">
      <c r="A27" s="27"/>
      <c r="B27" s="61"/>
      <c r="C27" s="52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9"/>
    </row>
    <row r="28" ht="15.0" customHeight="1">
      <c r="A28" s="27"/>
      <c r="B28" s="61"/>
      <c r="C28" s="52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9"/>
    </row>
    <row r="29" ht="15.0" customHeight="1">
      <c r="A29" s="27"/>
      <c r="B29" s="61"/>
      <c r="C29" s="52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9"/>
    </row>
    <row r="30" ht="15.0" customHeight="1">
      <c r="A30" s="27"/>
      <c r="B30" s="61"/>
      <c r="C30" s="52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9"/>
    </row>
    <row r="31" ht="15.0" customHeight="1">
      <c r="A31" s="27"/>
      <c r="B31" s="61"/>
      <c r="C31" s="52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9"/>
    </row>
    <row r="32" ht="15.0" customHeight="1">
      <c r="A32" s="27"/>
      <c r="B32" s="61"/>
      <c r="C32" s="52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</row>
    <row r="33" ht="15.0" customHeight="1">
      <c r="A33" s="27"/>
      <c r="B33" s="61"/>
      <c r="C33" s="52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</row>
    <row r="34" ht="15.0" customHeight="1">
      <c r="A34" s="27"/>
      <c r="B34" s="61"/>
      <c r="C34" s="52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</row>
    <row r="35" ht="15.0" customHeight="1">
      <c r="A35" s="27"/>
      <c r="B35" s="61"/>
      <c r="C35" s="52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</row>
    <row r="36" ht="15.0" customHeight="1">
      <c r="A36" s="27"/>
      <c r="B36" s="61"/>
      <c r="C36" s="52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</row>
    <row r="37" ht="15.0" customHeight="1">
      <c r="A37" s="27"/>
      <c r="B37" s="61"/>
      <c r="C37" s="5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9"/>
    </row>
    <row r="38" ht="15.0" customHeight="1">
      <c r="A38" s="27"/>
      <c r="B38" s="61"/>
      <c r="C38" s="52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9"/>
    </row>
    <row r="39" ht="15.0" customHeight="1">
      <c r="A39" s="27"/>
      <c r="B39" s="61"/>
      <c r="C39" s="52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9"/>
    </row>
    <row r="40" ht="15.0" customHeight="1">
      <c r="A40" s="27"/>
      <c r="B40" s="61"/>
      <c r="C40" s="52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9"/>
    </row>
    <row r="41" ht="15.0" customHeight="1">
      <c r="A41" s="27"/>
      <c r="B41" s="61"/>
      <c r="C41" s="52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9"/>
    </row>
    <row r="42" ht="15.0" customHeight="1">
      <c r="A42" s="27"/>
      <c r="B42" s="61"/>
      <c r="C42" s="52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4"/>
    </row>
    <row r="43" ht="14.25" customHeight="1">
      <c r="A43" s="27"/>
      <c r="B43" s="65" t="s">
        <v>69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ht="14.25" customHeight="1">
      <c r="A44" s="27"/>
      <c r="B44" s="6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ht="14.25" customHeight="1">
      <c r="A45" s="2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ht="14.25" customHeight="1">
      <c r="A46" s="2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ht="14.25" customHeight="1">
      <c r="A47" s="2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ht="14.25" customHeight="1">
      <c r="A48" s="2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ht="15.0" customHeight="1">
      <c r="A49" s="2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ht="14.25" customHeight="1">
      <c r="A50" s="2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ht="14.25" customHeight="1">
      <c r="A51" s="27"/>
      <c r="B51" s="68"/>
      <c r="C51" s="6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ht="14.25" customHeight="1">
      <c r="A52" s="27"/>
      <c r="B52" s="68"/>
      <c r="C52" s="69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ht="14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ht="14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ht="14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ht="14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ht="14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ht="14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ht="14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ht="14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ht="14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ht="14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ht="14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ht="14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ht="14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ht="14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ht="14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8" ht="14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ht="14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</row>
    <row r="70" ht="14.2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ht="14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2" ht="14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ht="14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</row>
    <row r="74" ht="14.2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</row>
    <row r="75" ht="14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ht="14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</row>
    <row r="77" ht="14.2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</row>
    <row r="78" ht="14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</row>
    <row r="79" ht="14.2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</row>
    <row r="80" ht="14.2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ht="14.2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ht="14.2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</row>
    <row r="83" ht="14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</row>
    <row r="84" ht="14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</row>
    <row r="85" ht="14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</row>
    <row r="86" ht="14.2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</row>
    <row r="87" ht="14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</row>
    <row r="88" ht="14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ht="14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</row>
    <row r="90" ht="14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</row>
    <row r="91" ht="14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</row>
    <row r="92" ht="14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3" ht="14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</row>
    <row r="94" ht="14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</row>
    <row r="95" ht="14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</row>
    <row r="96" ht="14.2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</row>
    <row r="97" ht="14.2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</row>
    <row r="98" ht="14.2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ht="14.2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</row>
    <row r="100" ht="14.2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</row>
    <row r="101" ht="14.2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</row>
    <row r="102" ht="14.2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</row>
    <row r="103" ht="14.2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</row>
    <row r="104" ht="14.2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</row>
    <row r="105" ht="14.2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</row>
    <row r="106" ht="14.2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ht="14.2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</row>
    <row r="108" ht="14.2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</row>
    <row r="109" ht="14.2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ht="14.2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</row>
    <row r="111" ht="14.2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</row>
    <row r="112" ht="14.2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</row>
    <row r="113" ht="14.2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</row>
    <row r="114" ht="14.2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</row>
    <row r="115" ht="14.2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</row>
    <row r="116" ht="14.2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ht="14.2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ht="14.2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ht="14.2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</row>
    <row r="120" ht="14.2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</row>
    <row r="121" ht="14.2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ht="14.2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</row>
    <row r="123" ht="14.2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ht="14.2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</row>
    <row r="125" ht="14.2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ht="14.2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</row>
    <row r="127" ht="14.2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ht="14.2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</row>
    <row r="129" ht="14.2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ht="14.2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</row>
    <row r="131" ht="14.2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</row>
    <row r="132" ht="14.2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ht="14.2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</row>
    <row r="134" ht="14.2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</row>
    <row r="135" ht="14.2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ht="14.2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</row>
    <row r="137" ht="14.2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</row>
    <row r="138" ht="14.2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</row>
    <row r="139" ht="14.2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ht="14.2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</row>
    <row r="141" ht="14.2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ht="14.2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</row>
    <row r="143" ht="14.2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ht="14.2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ht="14.2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</row>
    <row r="146" ht="14.2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ht="14.2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</row>
    <row r="148" ht="14.2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ht="14.2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</row>
    <row r="150" ht="14.2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</row>
    <row r="151" ht="14.2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</row>
    <row r="152" ht="14.2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</row>
    <row r="153" ht="14.2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</row>
    <row r="154" ht="14.2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</row>
    <row r="155" ht="14.2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</row>
    <row r="156" ht="14.2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</row>
    <row r="157" ht="14.2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</row>
    <row r="158" ht="14.2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</row>
    <row r="159" ht="14.2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</row>
    <row r="160" ht="14.2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</row>
    <row r="161" ht="14.2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</row>
    <row r="162" ht="14.2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</row>
    <row r="163" ht="14.2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</row>
    <row r="164" ht="14.2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</row>
    <row r="165" ht="14.2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</row>
    <row r="166" ht="14.2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ht="14.2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</row>
    <row r="168" ht="14.2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</row>
    <row r="169" ht="14.2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</row>
    <row r="170" ht="14.2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</row>
    <row r="171" ht="14.2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</row>
    <row r="172" ht="14.2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</row>
    <row r="173" ht="14.2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</row>
    <row r="174" ht="14.2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</row>
    <row r="175" ht="14.2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</row>
    <row r="176" ht="14.2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</row>
    <row r="177" ht="14.2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ht="14.2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</row>
    <row r="179" ht="14.2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</row>
    <row r="180" ht="14.2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</row>
    <row r="181" ht="14.2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</row>
    <row r="182" ht="14.2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</row>
    <row r="183" ht="14.2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</row>
    <row r="184" ht="14.2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</row>
    <row r="185" ht="14.2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</row>
    <row r="186" ht="14.2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</row>
    <row r="187" ht="14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ht="14.2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</row>
    <row r="189" ht="14.2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</row>
    <row r="190" ht="14.2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ht="14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</row>
    <row r="192" ht="14.2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ht="14.2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</row>
    <row r="194" ht="14.2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</row>
    <row r="195" ht="14.2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</row>
    <row r="196" ht="14.2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</row>
    <row r="197" ht="14.2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</row>
    <row r="198" ht="14.2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</row>
    <row r="199" ht="14.2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</row>
    <row r="200" ht="14.2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</row>
    <row r="201" ht="14.2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</row>
    <row r="202" ht="14.2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</row>
    <row r="203" ht="14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</row>
    <row r="204" ht="14.2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</row>
    <row r="205" ht="14.2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</row>
    <row r="206" ht="14.2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</row>
    <row r="207" ht="14.2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</row>
    <row r="208" ht="14.2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</row>
    <row r="209" ht="14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</row>
    <row r="210" ht="14.2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</row>
    <row r="211" ht="14.2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</row>
    <row r="212" ht="14.2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</row>
    <row r="213" ht="14.2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</row>
    <row r="214" ht="14.2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</row>
    <row r="215" ht="14.2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</row>
    <row r="216" ht="14.2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</row>
    <row r="217" ht="14.2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</row>
    <row r="218" ht="14.2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</row>
    <row r="219" ht="14.2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</row>
    <row r="220" ht="14.2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</row>
    <row r="221" ht="14.2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</row>
    <row r="222" ht="14.2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</row>
    <row r="223" ht="14.2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</row>
    <row r="224" ht="14.2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</row>
    <row r="225" ht="14.2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</row>
    <row r="226" ht="14.2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</row>
    <row r="227" ht="14.2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</row>
    <row r="228" ht="14.2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</row>
    <row r="229" ht="14.2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</row>
    <row r="230" ht="14.2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</row>
    <row r="231" ht="14.2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</row>
    <row r="232" ht="14.2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</row>
    <row r="233" ht="14.2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</row>
    <row r="234" ht="14.2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</row>
    <row r="235" ht="14.2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</row>
    <row r="236" ht="14.2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</row>
    <row r="237" ht="14.2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</row>
    <row r="238" ht="14.2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</row>
    <row r="239" ht="14.2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</row>
    <row r="240" ht="14.2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</row>
    <row r="241" ht="14.2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</row>
    <row r="242" ht="14.2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</row>
    <row r="243" ht="14.2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</row>
    <row r="244" ht="14.2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</row>
    <row r="245" ht="14.2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</row>
    <row r="246" ht="14.2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</row>
    <row r="247" ht="14.2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</row>
    <row r="248" ht="14.2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</row>
    <row r="249" ht="14.2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</row>
    <row r="250" ht="14.2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</row>
    <row r="251" ht="14.2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</row>
    <row r="252" ht="14.2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</row>
    <row r="253" ht="14.2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</row>
    <row r="254" ht="14.2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</row>
    <row r="255" ht="14.2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</row>
    <row r="256" ht="14.2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</row>
    <row r="257" ht="14.2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</row>
    <row r="258" ht="14.2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</row>
    <row r="259" ht="14.2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</row>
    <row r="260" ht="14.2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</row>
    <row r="261" ht="14.2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</row>
    <row r="262" ht="14.2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</row>
    <row r="263" ht="14.2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</row>
    <row r="264" ht="14.2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</row>
    <row r="265" ht="14.2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</row>
    <row r="266" ht="14.2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</row>
    <row r="267" ht="14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</row>
    <row r="268" ht="14.2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</row>
    <row r="269" ht="14.2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</row>
    <row r="270" ht="14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</row>
    <row r="271" ht="14.2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</row>
    <row r="272" ht="14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</row>
    <row r="273" ht="14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</row>
    <row r="274" ht="14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</row>
    <row r="275" ht="14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</row>
    <row r="276" ht="14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</row>
    <row r="277" ht="14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</row>
    <row r="278" ht="14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</row>
    <row r="279" ht="14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</row>
    <row r="280" ht="14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</row>
    <row r="281" ht="14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</row>
    <row r="282" ht="14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</row>
    <row r="283" ht="14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</row>
    <row r="284" ht="14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</row>
    <row r="285" ht="14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</row>
    <row r="286" ht="14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</row>
    <row r="287" ht="14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</row>
    <row r="288" ht="14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</row>
    <row r="289" ht="14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</row>
    <row r="290" ht="14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</row>
    <row r="291" ht="14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</row>
    <row r="292" ht="14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</row>
    <row r="293" ht="14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</row>
    <row r="294" ht="14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</row>
    <row r="295" ht="14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</row>
    <row r="296" ht="14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</row>
    <row r="297" ht="14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</row>
    <row r="298" ht="14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</row>
    <row r="299" ht="14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</row>
    <row r="300" ht="14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</row>
    <row r="301" ht="14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</row>
    <row r="302" ht="14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</row>
    <row r="303" ht="14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</row>
    <row r="304" ht="14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</row>
    <row r="305" ht="14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</row>
    <row r="306" ht="14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</row>
    <row r="307" ht="14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</row>
    <row r="308" ht="14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</row>
    <row r="309" ht="14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</row>
    <row r="310" ht="14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</row>
    <row r="311" ht="14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</row>
    <row r="312" ht="14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</row>
    <row r="313" ht="14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</row>
    <row r="314" ht="14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</row>
    <row r="315" ht="14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</row>
    <row r="316" ht="14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</row>
    <row r="317" ht="14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</row>
    <row r="318" ht="14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</row>
    <row r="319" ht="14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</row>
    <row r="320" ht="14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</row>
    <row r="321" ht="14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</row>
    <row r="322" ht="14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</row>
    <row r="323" ht="14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</row>
    <row r="324" ht="14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</row>
    <row r="325" ht="14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</row>
    <row r="326" ht="14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</row>
    <row r="327" ht="14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</row>
    <row r="328" ht="14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</row>
    <row r="329" ht="14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</row>
    <row r="330" ht="14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</row>
    <row r="331" ht="14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</row>
    <row r="332" ht="14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</row>
    <row r="333" ht="14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</row>
    <row r="334" ht="14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</row>
    <row r="335" ht="14.2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</row>
    <row r="336" ht="14.2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</row>
    <row r="337" ht="14.2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</row>
    <row r="338" ht="14.2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</row>
    <row r="339" ht="14.2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</row>
    <row r="340" ht="14.2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</row>
    <row r="341" ht="14.2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</row>
    <row r="342" ht="14.2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</row>
    <row r="343" ht="14.2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</row>
    <row r="344" ht="14.2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</row>
    <row r="345" ht="14.2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</row>
    <row r="346" ht="14.2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</row>
    <row r="347" ht="14.2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</row>
    <row r="348" ht="14.2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</row>
    <row r="349" ht="14.2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</row>
    <row r="350" ht="14.2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</row>
    <row r="351" ht="14.2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</row>
    <row r="352" ht="14.2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</row>
    <row r="353" ht="14.2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</row>
    <row r="354" ht="14.2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</row>
    <row r="355" ht="14.2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</row>
    <row r="356" ht="14.2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</row>
    <row r="357" ht="14.2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</row>
    <row r="358" ht="14.2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</row>
    <row r="359" ht="14.2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</row>
    <row r="360" ht="14.2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</row>
    <row r="361" ht="14.2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</row>
    <row r="362" ht="14.2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</row>
    <row r="363" ht="14.2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</row>
    <row r="364" ht="14.2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</row>
    <row r="365" ht="14.2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</row>
    <row r="366" ht="14.2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</row>
    <row r="367" ht="14.2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</row>
    <row r="368" ht="14.2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</row>
    <row r="369" ht="14.2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</row>
    <row r="370" ht="14.2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</row>
    <row r="371" ht="14.2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</row>
    <row r="372" ht="14.2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</row>
    <row r="373" ht="14.2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</row>
    <row r="374" ht="14.2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</row>
    <row r="375" ht="14.2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</row>
    <row r="376" ht="14.2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</row>
    <row r="377" ht="14.2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</row>
    <row r="378" ht="14.2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</row>
    <row r="379" ht="14.2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</row>
    <row r="380" ht="14.2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</row>
    <row r="381" ht="14.2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</row>
    <row r="382" ht="14.2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</row>
    <row r="383" ht="14.2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</row>
    <row r="384" ht="14.2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</row>
    <row r="385" ht="14.2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</row>
    <row r="386" ht="14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</row>
    <row r="387" ht="14.2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</row>
    <row r="388" ht="14.2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</row>
    <row r="389" ht="14.2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</row>
    <row r="390" ht="14.2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</row>
    <row r="391" ht="14.2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</row>
    <row r="392" ht="14.2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</row>
    <row r="393" ht="14.2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</row>
    <row r="394" ht="14.2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</row>
    <row r="395" ht="14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</row>
    <row r="396" ht="14.2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</row>
    <row r="397" ht="14.2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</row>
    <row r="398" ht="14.2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</row>
    <row r="399" ht="14.2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</row>
    <row r="400" ht="14.2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</row>
    <row r="401" ht="14.2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</row>
    <row r="402" ht="14.2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</row>
    <row r="403" ht="14.2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</row>
    <row r="404" ht="14.2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</row>
    <row r="405" ht="14.2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</row>
    <row r="406" ht="14.2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</row>
    <row r="407" ht="14.2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</row>
    <row r="408" ht="14.2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</row>
    <row r="409" ht="14.2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</row>
    <row r="410" ht="14.2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</row>
    <row r="411" ht="14.2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</row>
    <row r="412" ht="14.2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</row>
    <row r="413" ht="14.2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</row>
    <row r="414" ht="14.2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</row>
    <row r="415" ht="14.2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</row>
    <row r="416" ht="14.2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</row>
    <row r="417" ht="14.2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</row>
    <row r="418" ht="14.2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</row>
    <row r="419" ht="14.2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</row>
    <row r="420" ht="14.2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</row>
    <row r="421" ht="14.2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</row>
    <row r="422" ht="14.2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</row>
    <row r="423" ht="14.2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</row>
    <row r="424" ht="14.2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</row>
    <row r="425" ht="14.2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</row>
    <row r="426" ht="14.2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</row>
    <row r="427" ht="14.2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</row>
    <row r="428" ht="14.2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</row>
    <row r="429" ht="14.2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</row>
    <row r="430" ht="14.2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</row>
    <row r="431" ht="14.2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</row>
    <row r="432" ht="14.2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</row>
    <row r="433" ht="14.2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</row>
    <row r="434" ht="14.2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</row>
    <row r="435" ht="14.2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</row>
    <row r="436" ht="14.2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</row>
    <row r="437" ht="14.2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</row>
    <row r="438" ht="14.2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</row>
    <row r="439" ht="14.2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</row>
    <row r="440" ht="14.2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</row>
    <row r="441" ht="14.2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</row>
    <row r="442" ht="14.2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</row>
    <row r="443" ht="14.2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</row>
    <row r="444" ht="14.2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</row>
    <row r="445" ht="14.2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</row>
    <row r="446" ht="14.2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</row>
    <row r="447" ht="14.2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</row>
    <row r="448" ht="14.2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</row>
    <row r="449" ht="14.2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</row>
    <row r="450" ht="14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</row>
    <row r="451" ht="14.2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</row>
    <row r="452" ht="14.2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</row>
    <row r="453" ht="14.2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</row>
    <row r="454" ht="14.2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</row>
    <row r="455" ht="14.2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</row>
    <row r="456" ht="14.2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</row>
    <row r="457" ht="14.2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</row>
    <row r="458" ht="14.2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</row>
    <row r="459" ht="14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</row>
    <row r="460" ht="14.2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</row>
    <row r="461" ht="14.2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</row>
    <row r="462" ht="14.2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</row>
    <row r="463" ht="14.2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</row>
    <row r="464" ht="14.2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</row>
    <row r="465" ht="14.2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</row>
    <row r="466" ht="14.2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</row>
    <row r="467" ht="14.2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</row>
    <row r="468" ht="14.2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</row>
    <row r="469" ht="14.2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</row>
    <row r="470" ht="14.2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</row>
    <row r="471" ht="14.2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</row>
    <row r="472" ht="14.2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</row>
    <row r="473" ht="14.2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</row>
    <row r="474" ht="14.2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</row>
    <row r="475" ht="14.2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</row>
    <row r="476" ht="14.2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</row>
    <row r="477" ht="14.2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</row>
    <row r="478" ht="14.2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</row>
    <row r="479" ht="14.2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</row>
    <row r="480" ht="14.2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</row>
    <row r="481" ht="14.2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</row>
    <row r="482" ht="14.2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</row>
    <row r="483" ht="14.2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</row>
    <row r="484" ht="14.2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</row>
    <row r="485" ht="14.2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</row>
    <row r="486" ht="14.2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</row>
    <row r="487" ht="14.2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</row>
    <row r="488" ht="14.2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</row>
    <row r="489" ht="14.2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</row>
    <row r="490" ht="14.2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</row>
    <row r="491" ht="14.2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</row>
    <row r="492" ht="14.2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</row>
    <row r="493" ht="14.2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</row>
    <row r="494" ht="14.2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</row>
    <row r="495" ht="14.2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</row>
    <row r="496" ht="14.2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</row>
    <row r="497" ht="14.2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</row>
    <row r="498" ht="14.2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</row>
    <row r="499" ht="14.2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</row>
    <row r="500" ht="14.2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</row>
    <row r="501" ht="14.2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</row>
    <row r="502" ht="14.2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</row>
    <row r="503" ht="14.2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</row>
    <row r="504" ht="14.2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</row>
    <row r="505" ht="14.2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</row>
    <row r="506" ht="14.2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</row>
    <row r="507" ht="14.2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</row>
    <row r="508" ht="14.2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</row>
    <row r="509" ht="14.2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</row>
    <row r="510" ht="14.2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</row>
    <row r="511" ht="14.2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</row>
    <row r="512" ht="14.2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</row>
    <row r="513" ht="14.2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</row>
    <row r="514" ht="14.2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</row>
    <row r="515" ht="14.2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</row>
    <row r="516" ht="14.2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</row>
    <row r="517" ht="14.2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</row>
    <row r="518" ht="14.2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</row>
    <row r="519" ht="14.2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</row>
    <row r="520" ht="14.2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</row>
    <row r="521" ht="14.2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</row>
    <row r="522" ht="14.2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</row>
    <row r="523" ht="14.2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</row>
    <row r="524" ht="14.2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</row>
    <row r="525" ht="14.2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</row>
    <row r="526" ht="14.2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</row>
    <row r="527" ht="14.2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</row>
    <row r="528" ht="14.2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</row>
    <row r="529" ht="14.2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</row>
    <row r="530" ht="14.2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</row>
    <row r="531" ht="14.2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</row>
    <row r="532" ht="14.2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</row>
    <row r="533" ht="14.2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</row>
    <row r="534" ht="14.2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</row>
    <row r="535" ht="14.2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</row>
    <row r="536" ht="14.2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</row>
    <row r="537" ht="14.2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</row>
    <row r="538" ht="14.2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</row>
    <row r="539" ht="14.2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</row>
    <row r="540" ht="14.2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</row>
    <row r="541" ht="14.2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</row>
    <row r="542" ht="14.2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</row>
    <row r="543" ht="14.2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</row>
    <row r="544" ht="14.2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</row>
    <row r="545" ht="14.2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</row>
    <row r="546" ht="14.2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</row>
    <row r="547" ht="14.2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</row>
    <row r="548" ht="14.2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</row>
    <row r="549" ht="14.2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</row>
    <row r="550" ht="14.2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</row>
    <row r="551" ht="14.2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</row>
    <row r="552" ht="14.2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</row>
    <row r="553" ht="14.2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</row>
    <row r="554" ht="14.2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</row>
    <row r="555" ht="14.2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</row>
    <row r="556" ht="14.2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</row>
    <row r="557" ht="14.2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</row>
    <row r="558" ht="14.2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</row>
    <row r="559" ht="14.2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</row>
    <row r="560" ht="14.2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</row>
    <row r="561" ht="14.2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</row>
    <row r="562" ht="14.2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</row>
    <row r="563" ht="14.2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</row>
    <row r="564" ht="14.2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</row>
    <row r="565" ht="14.2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</row>
    <row r="566" ht="14.2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</row>
    <row r="567" ht="14.2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</row>
    <row r="568" ht="14.2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</row>
    <row r="569" ht="14.2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</row>
    <row r="570" ht="14.2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</row>
    <row r="571" ht="14.2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</row>
    <row r="572" ht="14.2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</row>
    <row r="573" ht="14.2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</row>
    <row r="574" ht="14.2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</row>
    <row r="575" ht="14.2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</row>
    <row r="576" ht="14.2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</row>
    <row r="577" ht="14.2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</row>
    <row r="578" ht="14.2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</row>
    <row r="579" ht="14.2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</row>
    <row r="580" ht="14.2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</row>
    <row r="581" ht="14.2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</row>
    <row r="582" ht="14.2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</row>
    <row r="583" ht="14.2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</row>
    <row r="584" ht="14.2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</row>
    <row r="585" ht="14.2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</row>
    <row r="586" ht="14.2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</row>
    <row r="587" ht="14.2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</row>
    <row r="588" ht="14.2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</row>
    <row r="589" ht="14.2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</row>
    <row r="590" ht="14.2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</row>
    <row r="591" ht="14.2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</row>
    <row r="592" ht="14.2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</row>
    <row r="593" ht="14.2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</row>
    <row r="594" ht="14.2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</row>
    <row r="595" ht="14.2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</row>
    <row r="596" ht="14.2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</row>
    <row r="597" ht="14.2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</row>
    <row r="598" ht="14.2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</row>
    <row r="599" ht="14.2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</row>
    <row r="600" ht="14.2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</row>
    <row r="601" ht="14.2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</row>
    <row r="602" ht="14.2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</row>
    <row r="603" ht="14.2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</row>
    <row r="604" ht="14.2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</row>
    <row r="605" ht="14.2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</row>
    <row r="606" ht="14.2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</row>
    <row r="607" ht="14.2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</row>
    <row r="608" ht="14.2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</row>
    <row r="609" ht="14.2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</row>
    <row r="610" ht="14.2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</row>
    <row r="611" ht="14.2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</row>
    <row r="612" ht="14.2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</row>
    <row r="613" ht="14.2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</row>
    <row r="614" ht="14.2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</row>
    <row r="615" ht="14.2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</row>
    <row r="616" ht="14.2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</row>
    <row r="617" ht="14.2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</row>
    <row r="618" ht="14.2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</row>
    <row r="619" ht="14.2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</row>
    <row r="620" ht="14.2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</row>
    <row r="621" ht="14.2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</row>
    <row r="622" ht="14.2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</row>
    <row r="623" ht="14.2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</row>
    <row r="624" ht="14.2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</row>
    <row r="625" ht="14.2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</row>
    <row r="626" ht="14.2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</row>
    <row r="627" ht="14.2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</row>
    <row r="628" ht="14.2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</row>
    <row r="629" ht="14.2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</row>
    <row r="630" ht="14.2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</row>
    <row r="631" ht="14.2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</row>
    <row r="632" ht="14.2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</row>
    <row r="633" ht="14.2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</row>
    <row r="634" ht="14.2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</row>
    <row r="635" ht="14.2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</row>
    <row r="636" ht="14.2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</row>
    <row r="637" ht="14.2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</row>
    <row r="638" ht="14.2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</row>
    <row r="639" ht="14.2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</row>
    <row r="640" ht="14.2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</row>
    <row r="641" ht="14.2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</row>
    <row r="642" ht="14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</row>
    <row r="643" ht="14.2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</row>
    <row r="644" ht="14.2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</row>
    <row r="645" ht="14.2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</row>
    <row r="646" ht="14.2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</row>
    <row r="647" ht="14.2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</row>
    <row r="648" ht="14.2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</row>
    <row r="649" ht="14.2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</row>
    <row r="650" ht="14.2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</row>
    <row r="651" ht="14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</row>
    <row r="652" ht="14.2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</row>
    <row r="653" ht="14.2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</row>
    <row r="654" ht="14.2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</row>
    <row r="655" ht="14.2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</row>
    <row r="656" ht="14.2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</row>
    <row r="657" ht="14.2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</row>
    <row r="658" ht="14.2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</row>
    <row r="659" ht="14.2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</row>
    <row r="660" ht="14.2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</row>
    <row r="661" ht="14.2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</row>
    <row r="662" ht="14.2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</row>
    <row r="663" ht="14.2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</row>
    <row r="664" ht="14.2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</row>
    <row r="665" ht="14.2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</row>
    <row r="666" ht="14.2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</row>
    <row r="667" ht="14.2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</row>
    <row r="668" ht="14.2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</row>
    <row r="669" ht="14.2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</row>
    <row r="670" ht="14.2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</row>
    <row r="671" ht="14.2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</row>
    <row r="672" ht="14.2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</row>
    <row r="673" ht="14.2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</row>
    <row r="674" ht="14.2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</row>
    <row r="675" ht="14.2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</row>
    <row r="676" ht="14.2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</row>
    <row r="677" ht="14.2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</row>
    <row r="678" ht="14.2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</row>
    <row r="679" ht="14.2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</row>
    <row r="680" ht="14.2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</row>
    <row r="681" ht="14.2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</row>
    <row r="682" ht="14.2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</row>
    <row r="683" ht="14.2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</row>
    <row r="684" ht="14.2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</row>
    <row r="685" ht="14.2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</row>
    <row r="686" ht="14.2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</row>
    <row r="687" ht="14.2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</row>
    <row r="688" ht="14.2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</row>
    <row r="689" ht="14.2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</row>
    <row r="690" ht="14.2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</row>
    <row r="691" ht="14.2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</row>
    <row r="692" ht="14.2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</row>
    <row r="693" ht="14.2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</row>
    <row r="694" ht="14.2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</row>
    <row r="695" ht="14.2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</row>
    <row r="696" ht="14.2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</row>
    <row r="697" ht="14.2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</row>
    <row r="698" ht="14.2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</row>
    <row r="699" ht="14.2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</row>
    <row r="700" ht="14.2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</row>
    <row r="701" ht="14.2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</row>
    <row r="702" ht="14.2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</row>
    <row r="703" ht="14.2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</row>
    <row r="704" ht="14.2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</row>
    <row r="705" ht="14.2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</row>
    <row r="706" ht="14.2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</row>
    <row r="707" ht="14.2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</row>
    <row r="708" ht="14.2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</row>
    <row r="709" ht="14.2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</row>
    <row r="710" ht="14.2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</row>
    <row r="711" ht="14.2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</row>
    <row r="712" ht="14.2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</row>
    <row r="713" ht="14.2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</row>
    <row r="714" ht="14.2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</row>
    <row r="715" ht="14.2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</row>
    <row r="716" ht="14.2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</row>
    <row r="717" ht="14.2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</row>
    <row r="718" ht="14.2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</row>
    <row r="719" ht="14.2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</row>
    <row r="720" ht="14.2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</row>
    <row r="721" ht="14.2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</row>
    <row r="722" ht="14.2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</row>
    <row r="723" ht="14.2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</row>
    <row r="724" ht="14.2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</row>
    <row r="725" ht="14.2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</row>
    <row r="726" ht="14.2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</row>
    <row r="727" ht="14.2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</row>
    <row r="728" ht="14.2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</row>
    <row r="729" ht="14.2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</row>
    <row r="730" ht="14.2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</row>
    <row r="731" ht="14.2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</row>
    <row r="732" ht="14.2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</row>
    <row r="733" ht="14.2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</row>
    <row r="734" ht="14.2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</row>
    <row r="735" ht="14.2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</row>
    <row r="736" ht="14.2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</row>
    <row r="737" ht="14.2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</row>
    <row r="738" ht="14.2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</row>
    <row r="739" ht="14.2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</row>
    <row r="740" ht="14.2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</row>
    <row r="741" ht="14.2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</row>
    <row r="742" ht="14.2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</row>
    <row r="743" ht="14.2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</row>
    <row r="744" ht="14.2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</row>
    <row r="745" ht="14.2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</row>
    <row r="746" ht="14.2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</row>
    <row r="747" ht="14.2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</row>
    <row r="748" ht="14.2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</row>
    <row r="749" ht="14.2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</row>
    <row r="750" ht="14.2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</row>
    <row r="751" ht="14.2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</row>
    <row r="752" ht="14.2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</row>
    <row r="753" ht="14.2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</row>
    <row r="754" ht="14.2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</row>
    <row r="755" ht="14.2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</row>
    <row r="756" ht="14.2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</row>
    <row r="757" ht="14.2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</row>
    <row r="758" ht="14.2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</row>
    <row r="759" ht="14.2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</row>
    <row r="760" ht="14.2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</row>
    <row r="761" ht="14.2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</row>
    <row r="762" ht="14.2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</row>
    <row r="763" ht="14.2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</row>
    <row r="764" ht="14.2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</row>
    <row r="765" ht="14.2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</row>
    <row r="766" ht="14.2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</row>
    <row r="767" ht="14.2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</row>
    <row r="768" ht="14.2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</row>
    <row r="769" ht="14.2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</row>
    <row r="770" ht="14.2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</row>
    <row r="771" ht="14.2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</row>
    <row r="772" ht="14.2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</row>
    <row r="773" ht="14.2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</row>
    <row r="774" ht="14.2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</row>
    <row r="775" ht="14.2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</row>
    <row r="776" ht="14.2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</row>
    <row r="777" ht="14.2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</row>
    <row r="778" ht="14.2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</row>
    <row r="779" ht="14.2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</row>
    <row r="780" ht="14.2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</row>
    <row r="781" ht="14.2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</row>
    <row r="782" ht="14.2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</row>
    <row r="783" ht="14.2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</row>
    <row r="784" ht="14.2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</row>
    <row r="785" ht="14.2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</row>
    <row r="786" ht="14.2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</row>
    <row r="787" ht="14.2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</row>
    <row r="788" ht="14.2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</row>
    <row r="789" ht="14.2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</row>
    <row r="790" ht="14.2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</row>
    <row r="791" ht="14.2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</row>
    <row r="792" ht="14.2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</row>
    <row r="793" ht="14.2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</row>
    <row r="794" ht="14.2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</row>
    <row r="795" ht="14.2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</row>
    <row r="796" ht="14.2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</row>
    <row r="797" ht="14.2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</row>
    <row r="798" ht="14.2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</row>
    <row r="799" ht="14.2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</row>
    <row r="800" ht="14.2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</row>
    <row r="801" ht="14.2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</row>
    <row r="802" ht="14.2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</row>
    <row r="803" ht="14.2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</row>
    <row r="804" ht="14.2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</row>
    <row r="805" ht="14.2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</row>
    <row r="806" ht="14.2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</row>
    <row r="807" ht="14.2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</row>
    <row r="808" ht="14.2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</row>
    <row r="809" ht="14.2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</row>
    <row r="810" ht="14.2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</row>
    <row r="811" ht="14.2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</row>
    <row r="812" ht="14.2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</row>
    <row r="813" ht="14.2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</row>
    <row r="814" ht="14.2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</row>
    <row r="815" ht="14.2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</row>
    <row r="816" ht="14.2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</row>
    <row r="817" ht="14.2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</row>
    <row r="818" ht="14.2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</row>
    <row r="819" ht="14.2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</row>
    <row r="820" ht="14.2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</row>
    <row r="821" ht="14.2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</row>
    <row r="822" ht="14.2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</row>
    <row r="823" ht="14.2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</row>
    <row r="824" ht="14.2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</row>
    <row r="825" ht="14.2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</row>
    <row r="826" ht="14.2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</row>
    <row r="827" ht="14.2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</row>
    <row r="828" ht="14.2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</row>
    <row r="829" ht="14.2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</row>
    <row r="830" ht="14.2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</row>
    <row r="831" ht="14.2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</row>
    <row r="832" ht="14.2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</row>
    <row r="833" ht="14.2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</row>
    <row r="834" ht="14.2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</row>
    <row r="835" ht="14.2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</row>
    <row r="836" ht="14.2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</row>
    <row r="837" ht="14.2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</row>
    <row r="838" ht="14.2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</row>
    <row r="839" ht="14.2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</row>
    <row r="840" ht="14.2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</row>
    <row r="841" ht="14.2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</row>
    <row r="842" ht="14.2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</row>
    <row r="843" ht="14.2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</row>
    <row r="844" ht="14.2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</row>
    <row r="845" ht="14.2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</row>
    <row r="846" ht="14.2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</row>
    <row r="847" ht="14.2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</row>
    <row r="848" ht="14.2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</row>
    <row r="849" ht="14.2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</row>
    <row r="850" ht="14.2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</row>
    <row r="851" ht="14.2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</row>
    <row r="852" ht="14.2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</row>
    <row r="853" ht="14.2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</row>
    <row r="854" ht="14.2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</row>
    <row r="855" ht="14.2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</row>
    <row r="856" ht="14.2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</row>
    <row r="857" ht="14.2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</row>
    <row r="858" ht="14.2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</row>
    <row r="859" ht="14.2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</row>
    <row r="860" ht="14.2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</row>
    <row r="861" ht="14.2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</row>
    <row r="862" ht="14.2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</row>
    <row r="863" ht="14.2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</row>
    <row r="864" ht="14.2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</row>
    <row r="865" ht="14.2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</row>
    <row r="866" ht="14.2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</row>
    <row r="867" ht="14.2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</row>
    <row r="868" ht="14.2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</row>
    <row r="869" ht="14.2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</row>
    <row r="870" ht="14.2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</row>
    <row r="871" ht="14.2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</row>
    <row r="872" ht="14.2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</row>
    <row r="873" ht="14.2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</row>
    <row r="874" ht="14.2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</row>
    <row r="875" ht="14.2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</row>
    <row r="876" ht="14.2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</row>
    <row r="877" ht="14.2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</row>
    <row r="878" ht="14.2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</row>
    <row r="879" ht="14.2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</row>
    <row r="880" ht="14.2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</row>
    <row r="881" ht="14.2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</row>
    <row r="882" ht="14.2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</row>
    <row r="883" ht="14.2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</row>
    <row r="884" ht="14.2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</row>
    <row r="885" ht="14.2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</row>
    <row r="886" ht="14.2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</row>
    <row r="887" ht="14.2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</row>
    <row r="888" ht="14.2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</row>
    <row r="889" ht="14.2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</row>
    <row r="890" ht="14.2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</row>
    <row r="891" ht="14.2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</row>
    <row r="892" ht="14.2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</row>
    <row r="893" ht="14.2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</row>
    <row r="894" ht="14.2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</row>
    <row r="895" ht="14.2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</row>
    <row r="896" ht="14.2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</row>
    <row r="897" ht="14.2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</row>
    <row r="898" ht="14.2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</row>
    <row r="899" ht="14.2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</row>
    <row r="900" ht="14.2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</row>
    <row r="901" ht="14.2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</row>
    <row r="902" ht="14.2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</row>
    <row r="903" ht="14.2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</row>
    <row r="904" ht="14.2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</row>
    <row r="905" ht="14.2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</row>
    <row r="906" ht="14.2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</row>
    <row r="907" ht="14.2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</row>
    <row r="908" ht="14.2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</row>
    <row r="909" ht="14.2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</row>
    <row r="910" ht="14.2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</row>
    <row r="911" ht="14.2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</row>
    <row r="912" ht="14.2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</row>
    <row r="913" ht="14.2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</row>
    <row r="914" ht="14.2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</row>
    <row r="915" ht="14.2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</row>
    <row r="916" ht="14.2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</row>
    <row r="917" ht="14.2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</row>
    <row r="918" ht="14.2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</row>
    <row r="919" ht="14.2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</row>
    <row r="920" ht="14.2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</row>
    <row r="921" ht="14.2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</row>
    <row r="922" ht="14.2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</row>
    <row r="923" ht="14.2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</row>
    <row r="924" ht="14.2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</row>
    <row r="925" ht="14.2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</row>
    <row r="926" ht="14.2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</row>
    <row r="927" ht="14.2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</row>
    <row r="928" ht="14.2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</row>
    <row r="929" ht="14.2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</row>
    <row r="930" ht="14.2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</row>
    <row r="931" ht="14.2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</row>
    <row r="932" ht="14.2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</row>
    <row r="933" ht="14.2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</row>
    <row r="934" ht="14.2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</row>
    <row r="935" ht="14.2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</row>
    <row r="936" ht="14.2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</row>
    <row r="937" ht="14.2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</row>
    <row r="938" ht="14.2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</row>
    <row r="939" ht="14.2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</row>
    <row r="940" ht="14.2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</row>
    <row r="941" ht="14.2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</row>
    <row r="942" ht="14.2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</row>
    <row r="943" ht="14.2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</row>
    <row r="944" ht="14.2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</row>
    <row r="945" ht="14.2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</row>
    <row r="946" ht="14.2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</row>
    <row r="947" ht="14.2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</row>
    <row r="948" ht="14.2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</row>
    <row r="949" ht="14.2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</row>
    <row r="950" ht="14.2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</row>
    <row r="951" ht="14.2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</row>
    <row r="952" ht="14.2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</row>
    <row r="953" ht="14.2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</row>
    <row r="954" ht="14.2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</row>
    <row r="955" ht="14.2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</row>
    <row r="956" ht="14.2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</row>
    <row r="957" ht="14.2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</row>
    <row r="958" ht="14.2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</row>
    <row r="959" ht="14.2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</row>
    <row r="960" ht="14.2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</row>
    <row r="961" ht="14.2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</row>
    <row r="962" ht="14.2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</row>
    <row r="963" ht="14.2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</row>
    <row r="964" ht="14.2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</row>
    <row r="965" ht="14.2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</row>
    <row r="966" ht="14.2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</row>
    <row r="967" ht="14.2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</row>
    <row r="968" ht="14.2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</row>
    <row r="969" ht="14.2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</row>
    <row r="970" ht="14.2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</row>
    <row r="971" ht="14.2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</row>
    <row r="972" ht="14.2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</row>
    <row r="973" ht="14.2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</row>
    <row r="974" ht="14.2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</row>
    <row r="975" ht="14.2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</row>
    <row r="976" ht="14.2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</row>
    <row r="977" ht="14.2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</row>
    <row r="978" ht="14.2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</row>
    <row r="979" ht="14.2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</row>
    <row r="980" ht="14.2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</row>
    <row r="981" ht="14.2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</row>
    <row r="982" ht="14.2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</row>
    <row r="983" ht="14.2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</row>
    <row r="984" ht="14.2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</row>
    <row r="985" ht="14.2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</row>
    <row r="986" ht="14.2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</row>
    <row r="987" ht="14.2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</row>
    <row r="988" ht="14.2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</row>
    <row r="989" ht="14.2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</row>
    <row r="990" ht="14.2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</row>
    <row r="991" ht="14.2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</row>
    <row r="992" ht="14.2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</row>
    <row r="993" ht="14.2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</row>
    <row r="994" ht="14.2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</row>
    <row r="995" ht="14.2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</row>
    <row r="996" ht="14.2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</row>
  </sheetData>
  <mergeCells count="8">
    <mergeCell ref="B12:AM12"/>
    <mergeCell ref="B15:C15"/>
    <mergeCell ref="B3:AM3"/>
    <mergeCell ref="C5:AM5"/>
    <mergeCell ref="B7:AM7"/>
    <mergeCell ref="D8:AM8"/>
    <mergeCell ref="D9:AM9"/>
    <mergeCell ref="D10:AM1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1.86"/>
    <col customWidth="1" min="3" max="3" width="4.14"/>
    <col customWidth="1" min="4" max="5" width="13.14"/>
    <col customWidth="1" min="6" max="6" width="1.86"/>
    <col customWidth="1" min="7" max="7" width="7.14"/>
    <col customWidth="1" min="8" max="8" width="21.14"/>
    <col customWidth="1" min="9" max="9" width="10.29"/>
    <col customWidth="1" min="10" max="10" width="4.14"/>
    <col customWidth="1" min="11" max="11" width="12.29"/>
    <col customWidth="1" min="12" max="12" width="26.57"/>
    <col customWidth="1" min="13" max="13" width="4.14"/>
    <col customWidth="1" min="14" max="14" width="16.71"/>
    <col customWidth="1" min="15" max="15" width="10.29"/>
    <col customWidth="1" min="16" max="16" width="1.86"/>
    <col customWidth="1" min="17" max="21" width="10.29"/>
    <col customWidth="1" min="22" max="26" width="11.43"/>
  </cols>
  <sheetData>
    <row r="1" ht="15.0" customHeight="1">
      <c r="A1" s="70"/>
      <c r="B1" s="70"/>
      <c r="C1" s="71"/>
      <c r="D1" s="70"/>
      <c r="E1" s="70"/>
      <c r="F1" s="70"/>
      <c r="G1" s="70"/>
      <c r="H1" s="70"/>
      <c r="I1" s="70"/>
      <c r="J1" s="71"/>
      <c r="K1" s="70"/>
      <c r="L1" s="70"/>
      <c r="M1" s="71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ht="18.0" customHeight="1">
      <c r="A2" s="70"/>
      <c r="B2" s="70"/>
      <c r="C2" s="71"/>
      <c r="D2" s="70"/>
      <c r="E2" s="70"/>
      <c r="F2" s="70"/>
      <c r="G2" s="70"/>
      <c r="H2" s="70"/>
      <c r="I2" s="70"/>
      <c r="J2" s="71"/>
      <c r="K2" s="70"/>
      <c r="L2" s="70"/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ht="29.25" customHeight="1">
      <c r="A3" s="70"/>
      <c r="B3" s="72" t="s">
        <v>70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ht="18.0" customHeight="1">
      <c r="A4" s="70"/>
      <c r="B4" s="73"/>
      <c r="C4" s="71"/>
      <c r="D4" s="70"/>
      <c r="E4" s="70"/>
      <c r="F4" s="70"/>
      <c r="G4" s="70"/>
      <c r="H4" s="70"/>
      <c r="I4" s="70"/>
      <c r="J4" s="71"/>
      <c r="K4" s="70"/>
      <c r="L4" s="70"/>
      <c r="M4" s="71"/>
      <c r="N4" s="74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ht="21.75" customHeight="1">
      <c r="A5" s="70"/>
      <c r="B5" s="75" t="s">
        <v>71</v>
      </c>
      <c r="C5" s="29"/>
      <c r="D5" s="29"/>
      <c r="E5" s="29"/>
      <c r="F5" s="29"/>
      <c r="G5" s="75" t="s">
        <v>72</v>
      </c>
      <c r="H5" s="29"/>
      <c r="I5" s="29"/>
      <c r="J5" s="29"/>
      <c r="K5" s="29"/>
      <c r="L5" s="29"/>
      <c r="M5" s="29"/>
      <c r="N5" s="29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ht="16.5" customHeight="1">
      <c r="A6" s="70"/>
      <c r="B6" s="76"/>
      <c r="C6" s="77"/>
      <c r="D6" s="76"/>
      <c r="E6" s="76"/>
      <c r="F6" s="77"/>
      <c r="G6" s="78"/>
      <c r="H6" s="78"/>
      <c r="I6" s="78"/>
      <c r="J6" s="78"/>
      <c r="K6" s="78"/>
      <c r="L6" s="78"/>
      <c r="M6" s="78"/>
      <c r="N6" s="7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ht="19.5" customHeight="1">
      <c r="A7" s="70"/>
      <c r="B7" s="76"/>
      <c r="C7" s="79" t="s">
        <v>73</v>
      </c>
      <c r="D7" s="29"/>
      <c r="E7" s="29"/>
      <c r="F7" s="77"/>
      <c r="G7" s="78"/>
      <c r="H7" s="80" t="s">
        <v>74</v>
      </c>
      <c r="I7" s="81">
        <f t="shared" ref="I7:I16" si="1">IF($D$11=0,"-",K7/$D$11)</f>
        <v>0.2247191011</v>
      </c>
      <c r="J7" s="82"/>
      <c r="K7" s="83">
        <v>500.0</v>
      </c>
      <c r="L7" s="78"/>
      <c r="M7" s="78"/>
      <c r="N7" s="7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ht="19.5" customHeight="1">
      <c r="A8" s="70"/>
      <c r="B8" s="77"/>
      <c r="C8" s="84"/>
      <c r="D8" s="85">
        <v>3250.0</v>
      </c>
      <c r="F8" s="77"/>
      <c r="G8" s="78"/>
      <c r="H8" s="80" t="s">
        <v>75</v>
      </c>
      <c r="I8" s="81">
        <f t="shared" si="1"/>
        <v>0.1348314607</v>
      </c>
      <c r="J8" s="82"/>
      <c r="K8" s="83">
        <v>300.0</v>
      </c>
      <c r="L8" s="78"/>
      <c r="M8" s="78"/>
      <c r="N8" s="7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ht="19.5" customHeight="1">
      <c r="A9" s="70"/>
      <c r="B9" s="77"/>
      <c r="C9" s="79"/>
      <c r="D9" s="29"/>
      <c r="E9" s="29"/>
      <c r="F9" s="77"/>
      <c r="G9" s="78"/>
      <c r="H9" s="80" t="s">
        <v>76</v>
      </c>
      <c r="I9" s="81">
        <f t="shared" si="1"/>
        <v>0.06741573034</v>
      </c>
      <c r="J9" s="82"/>
      <c r="K9" s="83">
        <v>150.0</v>
      </c>
      <c r="L9" s="78"/>
      <c r="M9" s="78"/>
      <c r="N9" s="78"/>
      <c r="O9" s="70"/>
      <c r="P9" s="70"/>
      <c r="Q9" s="86"/>
      <c r="R9" s="70"/>
      <c r="S9" s="70"/>
      <c r="T9" s="70"/>
      <c r="U9" s="70"/>
      <c r="V9" s="70"/>
      <c r="W9" s="70"/>
      <c r="X9" s="70"/>
      <c r="Y9" s="70"/>
      <c r="Z9" s="70"/>
    </row>
    <row r="10" ht="19.5" customHeight="1">
      <c r="A10" s="70"/>
      <c r="B10" s="77"/>
      <c r="C10" s="79" t="s">
        <v>77</v>
      </c>
      <c r="D10" s="29"/>
      <c r="E10" s="29"/>
      <c r="F10" s="77"/>
      <c r="G10" s="78"/>
      <c r="H10" s="80" t="s">
        <v>78</v>
      </c>
      <c r="I10" s="81">
        <f t="shared" si="1"/>
        <v>0.02247191011</v>
      </c>
      <c r="J10" s="82"/>
      <c r="K10" s="83">
        <v>50.0</v>
      </c>
      <c r="L10" s="78"/>
      <c r="M10" s="78"/>
      <c r="N10" s="7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ht="19.5" customHeight="1">
      <c r="A11" s="70"/>
      <c r="B11" s="77"/>
      <c r="C11" s="84"/>
      <c r="D11" s="85">
        <f>N54</f>
        <v>2225</v>
      </c>
      <c r="F11" s="77"/>
      <c r="G11" s="78"/>
      <c r="H11" s="80" t="s">
        <v>79</v>
      </c>
      <c r="I11" s="81">
        <f t="shared" si="1"/>
        <v>0.1573033708</v>
      </c>
      <c r="J11" s="82"/>
      <c r="K11" s="83">
        <f t="shared" ref="K11:K15" si="2">SUMIF($L$20:$L$53,$H11,$N$20:$N$53)</f>
        <v>350</v>
      </c>
      <c r="L11" s="78"/>
      <c r="M11" s="78"/>
      <c r="N11" s="7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ht="19.5" customHeight="1">
      <c r="A12" s="70"/>
      <c r="B12" s="77"/>
      <c r="C12" s="79"/>
      <c r="D12" s="29"/>
      <c r="E12" s="29"/>
      <c r="F12" s="77"/>
      <c r="G12" s="78"/>
      <c r="H12" s="80" t="s">
        <v>80</v>
      </c>
      <c r="I12" s="81">
        <f t="shared" si="1"/>
        <v>0.0606741573</v>
      </c>
      <c r="J12" s="82"/>
      <c r="K12" s="83">
        <f t="shared" si="2"/>
        <v>135</v>
      </c>
      <c r="L12" s="78"/>
      <c r="M12" s="78"/>
      <c r="N12" s="78"/>
      <c r="O12" s="70"/>
      <c r="P12" s="87"/>
      <c r="V12" s="70"/>
      <c r="W12" s="70"/>
      <c r="X12" s="70"/>
      <c r="Y12" s="70"/>
      <c r="Z12" s="70"/>
    </row>
    <row r="13" ht="19.5" customHeight="1">
      <c r="A13" s="70"/>
      <c r="B13" s="77"/>
      <c r="C13" s="79" t="s">
        <v>81</v>
      </c>
      <c r="D13" s="29"/>
      <c r="E13" s="29"/>
      <c r="F13" s="77"/>
      <c r="G13" s="78"/>
      <c r="H13" s="80" t="s">
        <v>82</v>
      </c>
      <c r="I13" s="81">
        <f t="shared" si="1"/>
        <v>0.008988764045</v>
      </c>
      <c r="J13" s="82"/>
      <c r="K13" s="83">
        <f t="shared" si="2"/>
        <v>20</v>
      </c>
      <c r="L13" s="78"/>
      <c r="M13" s="78"/>
      <c r="N13" s="7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ht="19.5" customHeight="1">
      <c r="A14" s="70"/>
      <c r="B14" s="77"/>
      <c r="C14" s="84"/>
      <c r="D14" s="85">
        <f>D8-D11</f>
        <v>1025</v>
      </c>
      <c r="F14" s="77"/>
      <c r="G14" s="78"/>
      <c r="H14" s="80" t="s">
        <v>83</v>
      </c>
      <c r="I14" s="81">
        <f t="shared" si="1"/>
        <v>0.05393258427</v>
      </c>
      <c r="J14" s="82"/>
      <c r="K14" s="83">
        <f t="shared" si="2"/>
        <v>120</v>
      </c>
      <c r="L14" s="78"/>
      <c r="M14" s="78"/>
      <c r="N14" s="78"/>
      <c r="O14" s="70"/>
      <c r="P14" s="70"/>
      <c r="Q14" s="71"/>
      <c r="S14" s="88"/>
      <c r="T14" s="70"/>
      <c r="U14" s="70"/>
      <c r="V14" s="70"/>
      <c r="W14" s="70"/>
      <c r="X14" s="70"/>
      <c r="Y14" s="70"/>
      <c r="Z14" s="70"/>
    </row>
    <row r="15" ht="19.5" customHeight="1">
      <c r="A15" s="70"/>
      <c r="B15" s="77"/>
      <c r="C15" s="79"/>
      <c r="D15" s="29"/>
      <c r="E15" s="29"/>
      <c r="F15" s="77"/>
      <c r="G15" s="78"/>
      <c r="H15" s="80" t="s">
        <v>84</v>
      </c>
      <c r="I15" s="81">
        <f t="shared" si="1"/>
        <v>0.06741573034</v>
      </c>
      <c r="J15" s="82"/>
      <c r="K15" s="83">
        <f t="shared" si="2"/>
        <v>150</v>
      </c>
      <c r="L15" s="78"/>
      <c r="M15" s="78"/>
      <c r="N15" s="78"/>
      <c r="O15" s="70"/>
      <c r="P15" s="70"/>
      <c r="Q15" s="89"/>
      <c r="S15" s="90"/>
      <c r="T15" s="70"/>
      <c r="U15" s="70"/>
      <c r="V15" s="70"/>
      <c r="W15" s="70"/>
      <c r="X15" s="70"/>
      <c r="Y15" s="70"/>
      <c r="Z15" s="70"/>
    </row>
    <row r="16" ht="19.5" customHeight="1">
      <c r="A16" s="70"/>
      <c r="B16" s="77"/>
      <c r="C16" s="79"/>
      <c r="D16" s="29"/>
      <c r="E16" s="29"/>
      <c r="F16" s="77"/>
      <c r="G16" s="78"/>
      <c r="H16" s="80" t="s">
        <v>85</v>
      </c>
      <c r="I16" s="81">
        <f t="shared" si="1"/>
        <v>0.008988764045</v>
      </c>
      <c r="J16" s="82"/>
      <c r="K16" s="83">
        <v>20.0</v>
      </c>
      <c r="L16" s="78"/>
      <c r="M16" s="78"/>
      <c r="N16" s="78"/>
      <c r="O16" s="70"/>
      <c r="P16" s="70"/>
      <c r="Q16" s="71"/>
      <c r="S16" s="88"/>
      <c r="T16" s="70"/>
      <c r="U16" s="70"/>
      <c r="V16" s="70"/>
      <c r="W16" s="70"/>
      <c r="X16" s="70"/>
      <c r="Y16" s="70"/>
      <c r="Z16" s="70"/>
    </row>
    <row r="17" ht="16.5" customHeight="1">
      <c r="A17" s="70"/>
      <c r="B17" s="77"/>
      <c r="C17" s="79"/>
      <c r="D17" s="29"/>
      <c r="E17" s="29"/>
      <c r="F17" s="77"/>
      <c r="G17" s="78"/>
      <c r="H17" s="78"/>
      <c r="I17" s="78"/>
      <c r="J17" s="78"/>
      <c r="K17" s="78"/>
      <c r="L17" s="78"/>
      <c r="M17" s="78"/>
      <c r="N17" s="7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ht="16.5" customHeight="1">
      <c r="A18" s="70"/>
      <c r="B18" s="70"/>
      <c r="C18" s="71"/>
      <c r="D18" s="70"/>
      <c r="E18" s="70"/>
      <c r="F18" s="70"/>
      <c r="G18" s="70"/>
      <c r="H18" s="70"/>
      <c r="I18" s="70"/>
      <c r="J18" s="71"/>
      <c r="K18" s="70"/>
      <c r="L18" s="70"/>
      <c r="M18" s="71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ht="21.75" customHeight="1">
      <c r="A19" s="70"/>
      <c r="B19" s="91" t="s">
        <v>86</v>
      </c>
      <c r="C19" s="29"/>
      <c r="D19" s="29"/>
      <c r="E19" s="29"/>
      <c r="F19" s="29"/>
      <c r="G19" s="29"/>
      <c r="H19" s="29"/>
      <c r="I19" s="29"/>
      <c r="J19" s="29"/>
      <c r="K19" s="29"/>
      <c r="L19" s="92" t="s">
        <v>87</v>
      </c>
      <c r="M19" s="91" t="s">
        <v>88</v>
      </c>
      <c r="N19" s="2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ht="18.0" customHeight="1">
      <c r="A20" s="70"/>
      <c r="B20" s="93" t="s">
        <v>89</v>
      </c>
      <c r="L20" s="94" t="s">
        <v>74</v>
      </c>
      <c r="M20" s="94"/>
      <c r="N20" s="95">
        <v>500.0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ht="18.0" customHeight="1">
      <c r="A21" s="70"/>
      <c r="B21" s="93" t="s">
        <v>90</v>
      </c>
      <c r="L21" s="94" t="s">
        <v>80</v>
      </c>
      <c r="M21" s="94"/>
      <c r="N21" s="95">
        <v>120.0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ht="18.0" customHeight="1">
      <c r="A22" s="70"/>
      <c r="B22" s="93" t="s">
        <v>91</v>
      </c>
      <c r="L22" s="94" t="s">
        <v>80</v>
      </c>
      <c r="M22" s="94"/>
      <c r="N22" s="95">
        <v>15.0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ht="18.0" customHeight="1">
      <c r="A23" s="70"/>
      <c r="B23" s="93" t="s">
        <v>92</v>
      </c>
      <c r="L23" s="94" t="s">
        <v>75</v>
      </c>
      <c r="M23" s="94"/>
      <c r="N23" s="95">
        <v>50.0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ht="18.0" customHeight="1">
      <c r="A24" s="70"/>
      <c r="B24" s="93" t="s">
        <v>93</v>
      </c>
      <c r="L24" s="94" t="s">
        <v>82</v>
      </c>
      <c r="M24" s="94"/>
      <c r="N24" s="95">
        <v>20.0</v>
      </c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ht="18.0" customHeight="1">
      <c r="A25" s="70"/>
      <c r="B25" s="93" t="s">
        <v>94</v>
      </c>
      <c r="L25" s="94" t="s">
        <v>76</v>
      </c>
      <c r="M25" s="94"/>
      <c r="N25" s="95">
        <v>110.0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ht="18.0" customHeight="1">
      <c r="A26" s="70"/>
      <c r="B26" s="93" t="s">
        <v>95</v>
      </c>
      <c r="L26" s="94" t="s">
        <v>75</v>
      </c>
      <c r="M26" s="94"/>
      <c r="N26" s="95">
        <v>170.0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ht="18.0" customHeight="1">
      <c r="A27" s="70"/>
      <c r="B27" s="93" t="s">
        <v>96</v>
      </c>
      <c r="L27" s="94" t="s">
        <v>75</v>
      </c>
      <c r="M27" s="94"/>
      <c r="N27" s="95">
        <v>220.0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ht="18.0" customHeight="1">
      <c r="A28" s="70"/>
      <c r="B28" s="93" t="s">
        <v>97</v>
      </c>
      <c r="L28" s="94" t="s">
        <v>74</v>
      </c>
      <c r="M28" s="94"/>
      <c r="N28" s="95">
        <v>200.0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ht="18.0" customHeight="1">
      <c r="A29" s="70"/>
      <c r="B29" s="93" t="s">
        <v>98</v>
      </c>
      <c r="L29" s="94" t="s">
        <v>76</v>
      </c>
      <c r="M29" s="94"/>
      <c r="N29" s="95">
        <v>200.0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ht="18.0" customHeight="1">
      <c r="A30" s="70"/>
      <c r="B30" s="93" t="s">
        <v>99</v>
      </c>
      <c r="L30" s="94" t="s">
        <v>84</v>
      </c>
      <c r="M30" s="94"/>
      <c r="N30" s="95">
        <v>150.0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ht="18.0" customHeight="1">
      <c r="A31" s="70"/>
      <c r="B31" s="93" t="s">
        <v>100</v>
      </c>
      <c r="L31" s="94" t="s">
        <v>83</v>
      </c>
      <c r="M31" s="94"/>
      <c r="N31" s="95">
        <v>120.0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ht="18.0" customHeight="1">
      <c r="A32" s="70"/>
      <c r="B32" s="93" t="s">
        <v>101</v>
      </c>
      <c r="L32" s="94" t="s">
        <v>79</v>
      </c>
      <c r="M32" s="94"/>
      <c r="N32" s="95">
        <v>350.0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ht="18.0" customHeight="1">
      <c r="A33" s="70"/>
      <c r="B33" s="93"/>
      <c r="L33" s="94"/>
      <c r="M33" s="94"/>
      <c r="N33" s="95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ht="18.0" customHeight="1">
      <c r="A34" s="70"/>
      <c r="B34" s="93"/>
      <c r="L34" s="94"/>
      <c r="M34" s="94"/>
      <c r="N34" s="95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ht="18.0" customHeight="1">
      <c r="A35" s="70"/>
      <c r="B35" s="93"/>
      <c r="L35" s="94"/>
      <c r="M35" s="94"/>
      <c r="N35" s="95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ht="18.0" customHeight="1">
      <c r="A36" s="70"/>
      <c r="B36" s="93"/>
      <c r="L36" s="94"/>
      <c r="M36" s="94"/>
      <c r="N36" s="95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ht="18.0" customHeight="1">
      <c r="A37" s="70"/>
      <c r="B37" s="93"/>
      <c r="L37" s="94"/>
      <c r="M37" s="94" t="str">
        <f t="shared" ref="M37:M53" si="3">IF($N37=0,"",#REF!)</f>
        <v/>
      </c>
      <c r="N37" s="95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ht="18.0" customHeight="1">
      <c r="A38" s="70"/>
      <c r="B38" s="93"/>
      <c r="L38" s="94"/>
      <c r="M38" s="94" t="str">
        <f t="shared" si="3"/>
        <v/>
      </c>
      <c r="N38" s="95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ht="18.0" customHeight="1">
      <c r="A39" s="70"/>
      <c r="B39" s="93"/>
      <c r="L39" s="94"/>
      <c r="M39" s="94" t="str">
        <f t="shared" si="3"/>
        <v/>
      </c>
      <c r="N39" s="95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ht="18.0" customHeight="1">
      <c r="A40" s="70"/>
      <c r="B40" s="93"/>
      <c r="L40" s="94"/>
      <c r="M40" s="94" t="str">
        <f t="shared" si="3"/>
        <v/>
      </c>
      <c r="N40" s="95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ht="18.0" customHeight="1">
      <c r="A41" s="70"/>
      <c r="B41" s="93"/>
      <c r="L41" s="94"/>
      <c r="M41" s="94" t="str">
        <f t="shared" si="3"/>
        <v/>
      </c>
      <c r="N41" s="95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ht="18.0" customHeight="1">
      <c r="A42" s="70"/>
      <c r="B42" s="93"/>
      <c r="L42" s="94"/>
      <c r="M42" s="94" t="str">
        <f t="shared" si="3"/>
        <v/>
      </c>
      <c r="N42" s="95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ht="18.0" customHeight="1">
      <c r="A43" s="70"/>
      <c r="B43" s="93"/>
      <c r="L43" s="94"/>
      <c r="M43" s="94" t="str">
        <f t="shared" si="3"/>
        <v/>
      </c>
      <c r="N43" s="95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ht="18.0" customHeight="1">
      <c r="A44" s="70"/>
      <c r="B44" s="93"/>
      <c r="L44" s="94"/>
      <c r="M44" s="94" t="str">
        <f t="shared" si="3"/>
        <v/>
      </c>
      <c r="N44" s="95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ht="18.0" customHeight="1">
      <c r="A45" s="70"/>
      <c r="B45" s="93"/>
      <c r="L45" s="94"/>
      <c r="M45" s="94" t="str">
        <f t="shared" si="3"/>
        <v/>
      </c>
      <c r="N45" s="95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ht="18.0" customHeight="1">
      <c r="A46" s="70"/>
      <c r="B46" s="93"/>
      <c r="L46" s="94"/>
      <c r="M46" s="94" t="str">
        <f t="shared" si="3"/>
        <v/>
      </c>
      <c r="N46" s="95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ht="18.0" customHeight="1">
      <c r="A47" s="70"/>
      <c r="B47" s="93"/>
      <c r="L47" s="94"/>
      <c r="M47" s="94" t="str">
        <f t="shared" si="3"/>
        <v/>
      </c>
      <c r="N47" s="95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ht="18.0" customHeight="1">
      <c r="A48" s="70"/>
      <c r="B48" s="93"/>
      <c r="L48" s="94"/>
      <c r="M48" s="94" t="str">
        <f t="shared" si="3"/>
        <v/>
      </c>
      <c r="N48" s="95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ht="18.0" customHeight="1">
      <c r="A49" s="70"/>
      <c r="B49" s="93"/>
      <c r="L49" s="94"/>
      <c r="M49" s="94" t="str">
        <f t="shared" si="3"/>
        <v/>
      </c>
      <c r="N49" s="95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ht="18.0" customHeight="1">
      <c r="A50" s="70"/>
      <c r="B50" s="93"/>
      <c r="L50" s="94"/>
      <c r="M50" s="94" t="str">
        <f t="shared" si="3"/>
        <v/>
      </c>
      <c r="N50" s="95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ht="18.0" customHeight="1">
      <c r="A51" s="70"/>
      <c r="B51" s="93"/>
      <c r="L51" s="94"/>
      <c r="M51" s="94" t="str">
        <f t="shared" si="3"/>
        <v/>
      </c>
      <c r="N51" s="95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ht="18.0" customHeight="1">
      <c r="A52" s="70"/>
      <c r="B52" s="93"/>
      <c r="L52" s="94"/>
      <c r="M52" s="94" t="str">
        <f t="shared" si="3"/>
        <v/>
      </c>
      <c r="N52" s="95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ht="18.0" customHeight="1">
      <c r="A53" s="70"/>
      <c r="B53" s="93"/>
      <c r="L53" s="94"/>
      <c r="M53" s="94" t="str">
        <f t="shared" si="3"/>
        <v/>
      </c>
      <c r="N53" s="94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ht="21.75" customHeight="1">
      <c r="A54" s="70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6" t="s">
        <v>102</v>
      </c>
      <c r="M54" s="96"/>
      <c r="N54" s="97">
        <f>SUM(N20:N53)</f>
        <v>2225</v>
      </c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ht="16.5" customHeight="1">
      <c r="A55" s="70"/>
      <c r="B55" s="70"/>
      <c r="C55" s="71"/>
      <c r="D55" s="70"/>
      <c r="E55" s="70"/>
      <c r="F55" s="70"/>
      <c r="G55" s="70"/>
      <c r="H55" s="70"/>
      <c r="I55" s="70"/>
      <c r="J55" s="71"/>
      <c r="K55" s="70"/>
      <c r="L55" s="70"/>
      <c r="M55" s="71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ht="16.5" customHeight="1">
      <c r="A56" s="70"/>
      <c r="B56" s="70"/>
      <c r="C56" s="71"/>
      <c r="D56" s="70"/>
      <c r="E56" s="70"/>
      <c r="F56" s="70"/>
      <c r="G56" s="70"/>
      <c r="H56" s="70"/>
      <c r="I56" s="70"/>
      <c r="J56" s="71"/>
      <c r="K56" s="70"/>
      <c r="L56" s="70"/>
      <c r="M56" s="71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ht="14.25" customHeight="1">
      <c r="A57" s="70"/>
      <c r="B57" s="70"/>
      <c r="C57" s="71"/>
      <c r="D57" s="70"/>
      <c r="E57" s="70"/>
      <c r="F57" s="70"/>
      <c r="G57" s="70"/>
      <c r="H57" s="70"/>
      <c r="I57" s="70"/>
      <c r="J57" s="71"/>
      <c r="K57" s="70"/>
      <c r="L57" s="70"/>
      <c r="M57" s="71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ht="14.25" customHeight="1">
      <c r="A58" s="70"/>
      <c r="B58" s="70"/>
      <c r="C58" s="71"/>
      <c r="D58" s="70"/>
      <c r="E58" s="70"/>
      <c r="F58" s="70"/>
      <c r="G58" s="70"/>
      <c r="H58" s="70"/>
      <c r="I58" s="70"/>
      <c r="J58" s="71"/>
      <c r="K58" s="70"/>
      <c r="L58" s="70"/>
      <c r="M58" s="71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ht="14.25" customHeight="1">
      <c r="A59" s="70"/>
      <c r="B59" s="70"/>
      <c r="C59" s="71"/>
      <c r="D59" s="70"/>
      <c r="E59" s="70"/>
      <c r="F59" s="70"/>
      <c r="G59" s="70"/>
      <c r="H59" s="70"/>
      <c r="I59" s="70"/>
      <c r="J59" s="71"/>
      <c r="K59" s="70"/>
      <c r="L59" s="70"/>
      <c r="M59" s="71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ht="14.25" customHeight="1">
      <c r="A60" s="70"/>
      <c r="B60" s="70"/>
      <c r="C60" s="71"/>
      <c r="D60" s="70"/>
      <c r="E60" s="70"/>
      <c r="F60" s="70"/>
      <c r="G60" s="70"/>
      <c r="H60" s="70"/>
      <c r="I60" s="70"/>
      <c r="J60" s="71"/>
      <c r="K60" s="70"/>
      <c r="L60" s="70"/>
      <c r="M60" s="71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ht="14.25" customHeight="1">
      <c r="A61" s="70"/>
      <c r="B61" s="70"/>
      <c r="C61" s="71"/>
      <c r="D61" s="70"/>
      <c r="E61" s="70"/>
      <c r="F61" s="70"/>
      <c r="G61" s="70"/>
      <c r="H61" s="70"/>
      <c r="I61" s="70"/>
      <c r="J61" s="71"/>
      <c r="K61" s="70"/>
      <c r="L61" s="70"/>
      <c r="M61" s="71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ht="14.25" customHeight="1">
      <c r="A62" s="70"/>
      <c r="B62" s="70"/>
      <c r="C62" s="71"/>
      <c r="D62" s="70"/>
      <c r="E62" s="70"/>
      <c r="F62" s="70"/>
      <c r="G62" s="70"/>
      <c r="H62" s="70"/>
      <c r="I62" s="70"/>
      <c r="J62" s="71"/>
      <c r="K62" s="70"/>
      <c r="L62" s="70"/>
      <c r="M62" s="71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ht="14.25" customHeight="1">
      <c r="A63" s="70"/>
      <c r="B63" s="70"/>
      <c r="C63" s="71"/>
      <c r="D63" s="70"/>
      <c r="E63" s="70"/>
      <c r="F63" s="70"/>
      <c r="G63" s="70"/>
      <c r="H63" s="70"/>
      <c r="I63" s="70"/>
      <c r="J63" s="71"/>
      <c r="K63" s="70"/>
      <c r="L63" s="70"/>
      <c r="M63" s="71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ht="14.25" customHeight="1">
      <c r="A64" s="70"/>
      <c r="B64" s="70"/>
      <c r="C64" s="71"/>
      <c r="D64" s="70"/>
      <c r="E64" s="70"/>
      <c r="F64" s="70"/>
      <c r="G64" s="70"/>
      <c r="H64" s="70"/>
      <c r="I64" s="70"/>
      <c r="J64" s="71"/>
      <c r="K64" s="70"/>
      <c r="L64" s="70"/>
      <c r="M64" s="71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ht="14.25" customHeight="1">
      <c r="A65" s="70"/>
      <c r="B65" s="70"/>
      <c r="C65" s="71"/>
      <c r="D65" s="70"/>
      <c r="E65" s="70"/>
      <c r="F65" s="70"/>
      <c r="G65" s="70"/>
      <c r="H65" s="70"/>
      <c r="I65" s="70"/>
      <c r="J65" s="71"/>
      <c r="K65" s="70"/>
      <c r="L65" s="70"/>
      <c r="M65" s="71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ht="14.25" customHeight="1">
      <c r="A66" s="70"/>
      <c r="B66" s="70"/>
      <c r="C66" s="71"/>
      <c r="D66" s="70"/>
      <c r="E66" s="70"/>
      <c r="F66" s="70"/>
      <c r="G66" s="70"/>
      <c r="H66" s="70"/>
      <c r="I66" s="70"/>
      <c r="J66" s="71"/>
      <c r="K66" s="70"/>
      <c r="L66" s="70"/>
      <c r="M66" s="71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ht="14.25" customHeight="1">
      <c r="A67" s="70"/>
      <c r="B67" s="70"/>
      <c r="C67" s="71"/>
      <c r="D67" s="70"/>
      <c r="E67" s="70"/>
      <c r="F67" s="70"/>
      <c r="G67" s="70"/>
      <c r="H67" s="70"/>
      <c r="I67" s="70"/>
      <c r="J67" s="71"/>
      <c r="K67" s="70"/>
      <c r="L67" s="70"/>
      <c r="M67" s="71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ht="14.25" customHeight="1">
      <c r="A68" s="70"/>
      <c r="B68" s="70"/>
      <c r="C68" s="71"/>
      <c r="D68" s="70"/>
      <c r="E68" s="70"/>
      <c r="F68" s="70"/>
      <c r="G68" s="70"/>
      <c r="H68" s="70"/>
      <c r="I68" s="70"/>
      <c r="J68" s="71"/>
      <c r="K68" s="70"/>
      <c r="L68" s="70"/>
      <c r="M68" s="71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ht="14.25" customHeight="1">
      <c r="A69" s="70"/>
      <c r="B69" s="70"/>
      <c r="C69" s="71"/>
      <c r="D69" s="70"/>
      <c r="E69" s="70"/>
      <c r="F69" s="70"/>
      <c r="G69" s="70"/>
      <c r="H69" s="70"/>
      <c r="I69" s="70"/>
      <c r="J69" s="71"/>
      <c r="K69" s="70"/>
      <c r="L69" s="70"/>
      <c r="M69" s="71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ht="14.25" customHeight="1">
      <c r="A70" s="70"/>
      <c r="B70" s="70"/>
      <c r="C70" s="71"/>
      <c r="D70" s="70"/>
      <c r="E70" s="70"/>
      <c r="F70" s="70"/>
      <c r="G70" s="70"/>
      <c r="H70" s="70"/>
      <c r="I70" s="70"/>
      <c r="J70" s="71"/>
      <c r="K70" s="70"/>
      <c r="L70" s="70"/>
      <c r="M70" s="71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ht="14.25" customHeight="1">
      <c r="A71" s="70"/>
      <c r="B71" s="70"/>
      <c r="C71" s="71"/>
      <c r="D71" s="70"/>
      <c r="E71" s="70"/>
      <c r="F71" s="70"/>
      <c r="G71" s="70"/>
      <c r="H71" s="70"/>
      <c r="I71" s="70"/>
      <c r="J71" s="71"/>
      <c r="K71" s="70"/>
      <c r="L71" s="70"/>
      <c r="M71" s="71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ht="14.25" customHeight="1">
      <c r="A72" s="70"/>
      <c r="B72" s="70"/>
      <c r="C72" s="71"/>
      <c r="D72" s="70"/>
      <c r="E72" s="70"/>
      <c r="F72" s="70"/>
      <c r="G72" s="70"/>
      <c r="H72" s="70"/>
      <c r="I72" s="70"/>
      <c r="J72" s="71"/>
      <c r="K72" s="70"/>
      <c r="L72" s="70"/>
      <c r="M72" s="71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ht="14.25" customHeight="1">
      <c r="A73" s="70"/>
      <c r="B73" s="70"/>
      <c r="C73" s="71"/>
      <c r="D73" s="70"/>
      <c r="E73" s="70"/>
      <c r="F73" s="70"/>
      <c r="G73" s="70"/>
      <c r="H73" s="70"/>
      <c r="I73" s="70"/>
      <c r="J73" s="71"/>
      <c r="K73" s="70"/>
      <c r="L73" s="70"/>
      <c r="M73" s="71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ht="14.25" customHeight="1">
      <c r="A74" s="70"/>
      <c r="B74" s="70"/>
      <c r="C74" s="71"/>
      <c r="D74" s="70"/>
      <c r="E74" s="70"/>
      <c r="F74" s="70"/>
      <c r="G74" s="70"/>
      <c r="H74" s="70"/>
      <c r="I74" s="70"/>
      <c r="J74" s="71"/>
      <c r="K74" s="70"/>
      <c r="L74" s="70"/>
      <c r="M74" s="71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ht="14.25" customHeight="1">
      <c r="A75" s="70"/>
      <c r="B75" s="70"/>
      <c r="C75" s="71"/>
      <c r="D75" s="70"/>
      <c r="E75" s="70"/>
      <c r="F75" s="70"/>
      <c r="G75" s="70"/>
      <c r="H75" s="70"/>
      <c r="I75" s="70"/>
      <c r="J75" s="71"/>
      <c r="K75" s="70"/>
      <c r="L75" s="70"/>
      <c r="M75" s="71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ht="14.25" customHeight="1">
      <c r="A76" s="70"/>
      <c r="B76" s="70"/>
      <c r="C76" s="71"/>
      <c r="D76" s="70"/>
      <c r="E76" s="70"/>
      <c r="F76" s="70"/>
      <c r="G76" s="70"/>
      <c r="H76" s="70"/>
      <c r="I76" s="70"/>
      <c r="J76" s="71"/>
      <c r="K76" s="70"/>
      <c r="L76" s="70"/>
      <c r="M76" s="71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ht="14.25" customHeight="1">
      <c r="A77" s="70"/>
      <c r="B77" s="70"/>
      <c r="C77" s="71"/>
      <c r="D77" s="70"/>
      <c r="E77" s="70"/>
      <c r="F77" s="70"/>
      <c r="G77" s="70"/>
      <c r="H77" s="70"/>
      <c r="I77" s="70"/>
      <c r="J77" s="71"/>
      <c r="K77" s="70"/>
      <c r="L77" s="70"/>
      <c r="M77" s="71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ht="14.25" customHeight="1">
      <c r="A78" s="70"/>
      <c r="B78" s="70"/>
      <c r="C78" s="71"/>
      <c r="D78" s="70"/>
      <c r="E78" s="70"/>
      <c r="F78" s="70"/>
      <c r="G78" s="70"/>
      <c r="H78" s="70"/>
      <c r="I78" s="70"/>
      <c r="J78" s="71"/>
      <c r="K78" s="70"/>
      <c r="L78" s="70"/>
      <c r="M78" s="71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ht="14.25" customHeight="1">
      <c r="A79" s="70"/>
      <c r="B79" s="70"/>
      <c r="C79" s="71"/>
      <c r="D79" s="70"/>
      <c r="E79" s="70"/>
      <c r="F79" s="70"/>
      <c r="G79" s="70"/>
      <c r="H79" s="70"/>
      <c r="I79" s="70"/>
      <c r="J79" s="71"/>
      <c r="K79" s="70"/>
      <c r="L79" s="70"/>
      <c r="M79" s="71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ht="14.25" customHeight="1">
      <c r="A80" s="70"/>
      <c r="B80" s="70"/>
      <c r="C80" s="71"/>
      <c r="D80" s="70"/>
      <c r="E80" s="70"/>
      <c r="F80" s="70"/>
      <c r="G80" s="70"/>
      <c r="H80" s="70"/>
      <c r="I80" s="70"/>
      <c r="J80" s="71"/>
      <c r="K80" s="70"/>
      <c r="L80" s="70"/>
      <c r="M80" s="71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ht="14.25" customHeight="1">
      <c r="A81" s="70"/>
      <c r="B81" s="70"/>
      <c r="C81" s="71"/>
      <c r="D81" s="70"/>
      <c r="E81" s="70"/>
      <c r="F81" s="70"/>
      <c r="G81" s="70"/>
      <c r="H81" s="70"/>
      <c r="I81" s="70"/>
      <c r="J81" s="71"/>
      <c r="K81" s="70"/>
      <c r="L81" s="70"/>
      <c r="M81" s="71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ht="14.25" customHeight="1">
      <c r="A82" s="70"/>
      <c r="B82" s="70"/>
      <c r="C82" s="71"/>
      <c r="D82" s="70"/>
      <c r="E82" s="70"/>
      <c r="F82" s="70"/>
      <c r="G82" s="70"/>
      <c r="H82" s="70"/>
      <c r="I82" s="70"/>
      <c r="J82" s="71"/>
      <c r="K82" s="70"/>
      <c r="L82" s="70"/>
      <c r="M82" s="71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ht="14.25" customHeight="1">
      <c r="A83" s="70"/>
      <c r="B83" s="70"/>
      <c r="C83" s="71"/>
      <c r="D83" s="70"/>
      <c r="E83" s="70"/>
      <c r="F83" s="70"/>
      <c r="G83" s="70"/>
      <c r="H83" s="70"/>
      <c r="I83" s="70"/>
      <c r="J83" s="71"/>
      <c r="K83" s="70"/>
      <c r="L83" s="70"/>
      <c r="M83" s="71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ht="14.25" customHeight="1">
      <c r="A84" s="70"/>
      <c r="B84" s="70"/>
      <c r="C84" s="71"/>
      <c r="D84" s="70"/>
      <c r="E84" s="70"/>
      <c r="F84" s="70"/>
      <c r="G84" s="70"/>
      <c r="H84" s="70"/>
      <c r="I84" s="70"/>
      <c r="J84" s="71"/>
      <c r="K84" s="70"/>
      <c r="L84" s="70"/>
      <c r="M84" s="71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ht="14.25" customHeight="1">
      <c r="A85" s="70"/>
      <c r="B85" s="70"/>
      <c r="C85" s="71"/>
      <c r="D85" s="70"/>
      <c r="E85" s="70"/>
      <c r="F85" s="70"/>
      <c r="G85" s="70"/>
      <c r="H85" s="70"/>
      <c r="I85" s="70"/>
      <c r="J85" s="71"/>
      <c r="K85" s="70"/>
      <c r="L85" s="70"/>
      <c r="M85" s="71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ht="14.25" customHeight="1">
      <c r="A86" s="70"/>
      <c r="B86" s="70"/>
      <c r="C86" s="71"/>
      <c r="D86" s="70"/>
      <c r="E86" s="70"/>
      <c r="F86" s="70"/>
      <c r="G86" s="70"/>
      <c r="H86" s="70"/>
      <c r="I86" s="70"/>
      <c r="J86" s="71"/>
      <c r="K86" s="70"/>
      <c r="L86" s="70"/>
      <c r="M86" s="71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ht="14.25" customHeight="1">
      <c r="A87" s="70"/>
      <c r="B87" s="70"/>
      <c r="C87" s="71"/>
      <c r="D87" s="70"/>
      <c r="E87" s="70"/>
      <c r="F87" s="70"/>
      <c r="G87" s="70"/>
      <c r="H87" s="70"/>
      <c r="I87" s="70"/>
      <c r="J87" s="71"/>
      <c r="K87" s="70"/>
      <c r="L87" s="70"/>
      <c r="M87" s="71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ht="14.25" customHeight="1">
      <c r="A88" s="70"/>
      <c r="B88" s="70"/>
      <c r="C88" s="71"/>
      <c r="D88" s="70"/>
      <c r="E88" s="70"/>
      <c r="F88" s="70"/>
      <c r="G88" s="70"/>
      <c r="H88" s="70"/>
      <c r="I88" s="70"/>
      <c r="J88" s="71"/>
      <c r="K88" s="70"/>
      <c r="L88" s="70"/>
      <c r="M88" s="71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ht="14.25" customHeight="1">
      <c r="A89" s="70"/>
      <c r="B89" s="70"/>
      <c r="C89" s="71"/>
      <c r="D89" s="70"/>
      <c r="E89" s="70"/>
      <c r="F89" s="70"/>
      <c r="G89" s="70"/>
      <c r="H89" s="70"/>
      <c r="I89" s="70"/>
      <c r="J89" s="71"/>
      <c r="K89" s="70"/>
      <c r="L89" s="70"/>
      <c r="M89" s="71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ht="14.25" customHeight="1">
      <c r="A90" s="70"/>
      <c r="B90" s="70"/>
      <c r="C90" s="71"/>
      <c r="D90" s="70"/>
      <c r="E90" s="70"/>
      <c r="F90" s="70"/>
      <c r="G90" s="70"/>
      <c r="H90" s="70"/>
      <c r="I90" s="70"/>
      <c r="J90" s="71"/>
      <c r="K90" s="70"/>
      <c r="L90" s="70"/>
      <c r="M90" s="71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ht="14.25" customHeight="1">
      <c r="A91" s="70"/>
      <c r="B91" s="70"/>
      <c r="C91" s="71"/>
      <c r="D91" s="70"/>
      <c r="E91" s="70"/>
      <c r="F91" s="70"/>
      <c r="G91" s="70"/>
      <c r="H91" s="70"/>
      <c r="I91" s="70"/>
      <c r="J91" s="71"/>
      <c r="K91" s="70"/>
      <c r="L91" s="70"/>
      <c r="M91" s="71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ht="14.25" customHeight="1">
      <c r="A92" s="70"/>
      <c r="B92" s="70"/>
      <c r="C92" s="71"/>
      <c r="D92" s="70"/>
      <c r="E92" s="70"/>
      <c r="F92" s="70"/>
      <c r="G92" s="70"/>
      <c r="H92" s="70"/>
      <c r="I92" s="70"/>
      <c r="J92" s="71"/>
      <c r="K92" s="70"/>
      <c r="L92" s="70"/>
      <c r="M92" s="71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ht="14.25" customHeight="1">
      <c r="A93" s="70"/>
      <c r="B93" s="70"/>
      <c r="C93" s="71"/>
      <c r="D93" s="70"/>
      <c r="E93" s="70"/>
      <c r="F93" s="70"/>
      <c r="G93" s="70"/>
      <c r="H93" s="70"/>
      <c r="I93" s="70"/>
      <c r="J93" s="71"/>
      <c r="K93" s="70"/>
      <c r="L93" s="70"/>
      <c r="M93" s="71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ht="14.25" customHeight="1">
      <c r="A94" s="70"/>
      <c r="B94" s="70"/>
      <c r="C94" s="71"/>
      <c r="D94" s="70"/>
      <c r="E94" s="70"/>
      <c r="F94" s="70"/>
      <c r="G94" s="70"/>
      <c r="H94" s="70"/>
      <c r="I94" s="70"/>
      <c r="J94" s="71"/>
      <c r="K94" s="70"/>
      <c r="L94" s="70"/>
      <c r="M94" s="71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ht="14.25" customHeight="1">
      <c r="A95" s="70"/>
      <c r="B95" s="70"/>
      <c r="C95" s="71"/>
      <c r="D95" s="70"/>
      <c r="E95" s="70"/>
      <c r="F95" s="70"/>
      <c r="G95" s="70"/>
      <c r="H95" s="70"/>
      <c r="I95" s="70"/>
      <c r="J95" s="71"/>
      <c r="K95" s="70"/>
      <c r="L95" s="70"/>
      <c r="M95" s="71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ht="14.25" customHeight="1">
      <c r="A96" s="70"/>
      <c r="B96" s="70"/>
      <c r="C96" s="71"/>
      <c r="D96" s="70"/>
      <c r="E96" s="70"/>
      <c r="F96" s="70"/>
      <c r="G96" s="70"/>
      <c r="H96" s="70"/>
      <c r="I96" s="70"/>
      <c r="J96" s="71"/>
      <c r="K96" s="70"/>
      <c r="L96" s="70"/>
      <c r="M96" s="71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ht="14.25" customHeight="1">
      <c r="A97" s="70"/>
      <c r="B97" s="70"/>
      <c r="C97" s="71"/>
      <c r="D97" s="70"/>
      <c r="E97" s="70"/>
      <c r="F97" s="70"/>
      <c r="G97" s="70"/>
      <c r="H97" s="70"/>
      <c r="I97" s="70"/>
      <c r="J97" s="71"/>
      <c r="K97" s="70"/>
      <c r="L97" s="70"/>
      <c r="M97" s="71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ht="14.25" customHeight="1">
      <c r="A98" s="70"/>
      <c r="B98" s="70"/>
      <c r="C98" s="71"/>
      <c r="D98" s="70"/>
      <c r="E98" s="70"/>
      <c r="F98" s="70"/>
      <c r="G98" s="70"/>
      <c r="H98" s="70"/>
      <c r="I98" s="70"/>
      <c r="J98" s="71"/>
      <c r="K98" s="70"/>
      <c r="L98" s="70"/>
      <c r="M98" s="71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ht="14.25" customHeight="1">
      <c r="A99" s="70"/>
      <c r="B99" s="70"/>
      <c r="C99" s="71"/>
      <c r="D99" s="70"/>
      <c r="E99" s="70"/>
      <c r="F99" s="70"/>
      <c r="G99" s="70"/>
      <c r="H99" s="70"/>
      <c r="I99" s="70"/>
      <c r="J99" s="71"/>
      <c r="K99" s="70"/>
      <c r="L99" s="70"/>
      <c r="M99" s="71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ht="14.25" customHeight="1">
      <c r="A100" s="70"/>
      <c r="B100" s="70"/>
      <c r="C100" s="71"/>
      <c r="D100" s="70"/>
      <c r="E100" s="70"/>
      <c r="F100" s="70"/>
      <c r="G100" s="70"/>
      <c r="H100" s="70"/>
      <c r="I100" s="70"/>
      <c r="J100" s="71"/>
      <c r="K100" s="70"/>
      <c r="L100" s="70"/>
      <c r="M100" s="71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ht="14.25" customHeight="1">
      <c r="A101" s="70"/>
      <c r="B101" s="70"/>
      <c r="C101" s="71"/>
      <c r="D101" s="70"/>
      <c r="E101" s="70"/>
      <c r="F101" s="70"/>
      <c r="G101" s="70"/>
      <c r="H101" s="70"/>
      <c r="I101" s="70"/>
      <c r="J101" s="71"/>
      <c r="K101" s="70"/>
      <c r="L101" s="70"/>
      <c r="M101" s="71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ht="14.25" customHeight="1">
      <c r="A102" s="70"/>
      <c r="B102" s="70"/>
      <c r="C102" s="71"/>
      <c r="D102" s="70"/>
      <c r="E102" s="70"/>
      <c r="F102" s="70"/>
      <c r="G102" s="70"/>
      <c r="H102" s="70"/>
      <c r="I102" s="70"/>
      <c r="J102" s="71"/>
      <c r="K102" s="70"/>
      <c r="L102" s="70"/>
      <c r="M102" s="71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ht="14.25" customHeight="1">
      <c r="A103" s="70"/>
      <c r="B103" s="70"/>
      <c r="C103" s="71"/>
      <c r="D103" s="70"/>
      <c r="E103" s="70"/>
      <c r="F103" s="70"/>
      <c r="G103" s="70"/>
      <c r="H103" s="70"/>
      <c r="I103" s="70"/>
      <c r="J103" s="71"/>
      <c r="K103" s="70"/>
      <c r="L103" s="70"/>
      <c r="M103" s="71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ht="14.25" customHeight="1">
      <c r="A104" s="70"/>
      <c r="B104" s="70"/>
      <c r="C104" s="71"/>
      <c r="D104" s="70"/>
      <c r="E104" s="70"/>
      <c r="F104" s="70"/>
      <c r="G104" s="70"/>
      <c r="H104" s="70"/>
      <c r="I104" s="70"/>
      <c r="J104" s="71"/>
      <c r="K104" s="70"/>
      <c r="L104" s="70"/>
      <c r="M104" s="71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ht="14.25" customHeight="1">
      <c r="A105" s="70"/>
      <c r="B105" s="70"/>
      <c r="C105" s="71"/>
      <c r="D105" s="70"/>
      <c r="E105" s="70"/>
      <c r="F105" s="70"/>
      <c r="G105" s="70"/>
      <c r="H105" s="70"/>
      <c r="I105" s="70"/>
      <c r="J105" s="71"/>
      <c r="K105" s="70"/>
      <c r="L105" s="70"/>
      <c r="M105" s="71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ht="14.25" customHeight="1">
      <c r="A106" s="70"/>
      <c r="B106" s="70"/>
      <c r="C106" s="71"/>
      <c r="D106" s="70"/>
      <c r="E106" s="70"/>
      <c r="F106" s="70"/>
      <c r="G106" s="70"/>
      <c r="H106" s="70"/>
      <c r="I106" s="70"/>
      <c r="J106" s="71"/>
      <c r="K106" s="70"/>
      <c r="L106" s="70"/>
      <c r="M106" s="71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ht="14.25" customHeight="1">
      <c r="A107" s="70"/>
      <c r="B107" s="70"/>
      <c r="C107" s="71"/>
      <c r="D107" s="70"/>
      <c r="E107" s="70"/>
      <c r="F107" s="70"/>
      <c r="G107" s="70"/>
      <c r="H107" s="70"/>
      <c r="I107" s="70"/>
      <c r="J107" s="71"/>
      <c r="K107" s="70"/>
      <c r="L107" s="70"/>
      <c r="M107" s="71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ht="14.25" customHeight="1">
      <c r="A108" s="70"/>
      <c r="B108" s="70"/>
      <c r="C108" s="71"/>
      <c r="D108" s="70"/>
      <c r="E108" s="70"/>
      <c r="F108" s="70"/>
      <c r="G108" s="70"/>
      <c r="H108" s="70"/>
      <c r="I108" s="70"/>
      <c r="J108" s="71"/>
      <c r="K108" s="70"/>
      <c r="L108" s="70"/>
      <c r="M108" s="71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ht="14.25" customHeight="1">
      <c r="A109" s="70"/>
      <c r="B109" s="70"/>
      <c r="C109" s="71"/>
      <c r="D109" s="70"/>
      <c r="E109" s="70"/>
      <c r="F109" s="70"/>
      <c r="G109" s="70"/>
      <c r="H109" s="70"/>
      <c r="I109" s="70"/>
      <c r="J109" s="71"/>
      <c r="K109" s="70"/>
      <c r="L109" s="70"/>
      <c r="M109" s="71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ht="14.25" customHeight="1">
      <c r="A110" s="70"/>
      <c r="B110" s="70"/>
      <c r="C110" s="71"/>
      <c r="D110" s="70"/>
      <c r="E110" s="70"/>
      <c r="F110" s="70"/>
      <c r="G110" s="70"/>
      <c r="H110" s="70"/>
      <c r="I110" s="70"/>
      <c r="J110" s="71"/>
      <c r="K110" s="70"/>
      <c r="L110" s="70"/>
      <c r="M110" s="71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ht="14.25" customHeight="1">
      <c r="A111" s="70"/>
      <c r="B111" s="70"/>
      <c r="C111" s="71"/>
      <c r="D111" s="70"/>
      <c r="E111" s="70"/>
      <c r="F111" s="70"/>
      <c r="G111" s="70"/>
      <c r="H111" s="70"/>
      <c r="I111" s="70"/>
      <c r="J111" s="71"/>
      <c r="K111" s="70"/>
      <c r="L111" s="70"/>
      <c r="M111" s="71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ht="14.25" customHeight="1">
      <c r="A112" s="70"/>
      <c r="B112" s="70"/>
      <c r="C112" s="71"/>
      <c r="D112" s="70"/>
      <c r="E112" s="70"/>
      <c r="F112" s="70"/>
      <c r="G112" s="70"/>
      <c r="H112" s="70"/>
      <c r="I112" s="70"/>
      <c r="J112" s="71"/>
      <c r="K112" s="70"/>
      <c r="L112" s="70"/>
      <c r="M112" s="71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ht="14.25" customHeight="1">
      <c r="A113" s="70"/>
      <c r="B113" s="70"/>
      <c r="C113" s="71"/>
      <c r="D113" s="70"/>
      <c r="E113" s="70"/>
      <c r="F113" s="70"/>
      <c r="G113" s="70"/>
      <c r="H113" s="70"/>
      <c r="I113" s="70"/>
      <c r="J113" s="71"/>
      <c r="K113" s="70"/>
      <c r="L113" s="70"/>
      <c r="M113" s="71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ht="14.25" customHeight="1">
      <c r="A114" s="70"/>
      <c r="B114" s="70"/>
      <c r="C114" s="71"/>
      <c r="D114" s="70"/>
      <c r="E114" s="70"/>
      <c r="F114" s="70"/>
      <c r="G114" s="70"/>
      <c r="H114" s="70"/>
      <c r="I114" s="70"/>
      <c r="J114" s="71"/>
      <c r="K114" s="70"/>
      <c r="L114" s="70"/>
      <c r="M114" s="71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ht="14.25" customHeight="1">
      <c r="A115" s="70"/>
      <c r="B115" s="70"/>
      <c r="C115" s="71"/>
      <c r="D115" s="70"/>
      <c r="E115" s="70"/>
      <c r="F115" s="70"/>
      <c r="G115" s="70"/>
      <c r="H115" s="70"/>
      <c r="I115" s="70"/>
      <c r="J115" s="71"/>
      <c r="K115" s="70"/>
      <c r="L115" s="70"/>
      <c r="M115" s="71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ht="14.25" customHeight="1">
      <c r="A116" s="70"/>
      <c r="B116" s="70"/>
      <c r="C116" s="71"/>
      <c r="D116" s="70"/>
      <c r="E116" s="70"/>
      <c r="F116" s="70"/>
      <c r="G116" s="70"/>
      <c r="H116" s="70"/>
      <c r="I116" s="70"/>
      <c r="J116" s="71"/>
      <c r="K116" s="70"/>
      <c r="L116" s="70"/>
      <c r="M116" s="71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ht="14.25" customHeight="1">
      <c r="A117" s="70"/>
      <c r="B117" s="70"/>
      <c r="C117" s="71"/>
      <c r="D117" s="70"/>
      <c r="E117" s="70"/>
      <c r="F117" s="70"/>
      <c r="G117" s="70"/>
      <c r="H117" s="70"/>
      <c r="I117" s="70"/>
      <c r="J117" s="71"/>
      <c r="K117" s="70"/>
      <c r="L117" s="70"/>
      <c r="M117" s="71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ht="14.25" customHeight="1">
      <c r="A118" s="70"/>
      <c r="B118" s="70"/>
      <c r="C118" s="71"/>
      <c r="D118" s="70"/>
      <c r="E118" s="70"/>
      <c r="F118" s="70"/>
      <c r="G118" s="70"/>
      <c r="H118" s="70"/>
      <c r="I118" s="70"/>
      <c r="J118" s="71"/>
      <c r="K118" s="70"/>
      <c r="L118" s="70"/>
      <c r="M118" s="71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ht="14.25" customHeight="1">
      <c r="A119" s="70"/>
      <c r="B119" s="70"/>
      <c r="C119" s="71"/>
      <c r="D119" s="70"/>
      <c r="E119" s="70"/>
      <c r="F119" s="70"/>
      <c r="G119" s="70"/>
      <c r="H119" s="70"/>
      <c r="I119" s="70"/>
      <c r="J119" s="71"/>
      <c r="K119" s="70"/>
      <c r="L119" s="70"/>
      <c r="M119" s="71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ht="14.25" customHeight="1">
      <c r="A120" s="70"/>
      <c r="B120" s="70"/>
      <c r="C120" s="71"/>
      <c r="D120" s="70"/>
      <c r="E120" s="70"/>
      <c r="F120" s="70"/>
      <c r="G120" s="70"/>
      <c r="H120" s="70"/>
      <c r="I120" s="70"/>
      <c r="J120" s="71"/>
      <c r="K120" s="70"/>
      <c r="L120" s="70"/>
      <c r="M120" s="71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ht="14.25" customHeight="1">
      <c r="A121" s="70"/>
      <c r="B121" s="70"/>
      <c r="C121" s="71"/>
      <c r="D121" s="70"/>
      <c r="E121" s="70"/>
      <c r="F121" s="70"/>
      <c r="G121" s="70"/>
      <c r="H121" s="70"/>
      <c r="I121" s="70"/>
      <c r="J121" s="71"/>
      <c r="K121" s="70"/>
      <c r="L121" s="70"/>
      <c r="M121" s="71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ht="14.25" customHeight="1">
      <c r="A122" s="70"/>
      <c r="B122" s="70"/>
      <c r="C122" s="71"/>
      <c r="D122" s="70"/>
      <c r="E122" s="70"/>
      <c r="F122" s="70"/>
      <c r="G122" s="70"/>
      <c r="H122" s="70"/>
      <c r="I122" s="70"/>
      <c r="J122" s="71"/>
      <c r="K122" s="70"/>
      <c r="L122" s="70"/>
      <c r="M122" s="71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ht="14.25" customHeight="1">
      <c r="A123" s="70"/>
      <c r="B123" s="70"/>
      <c r="C123" s="71"/>
      <c r="D123" s="70"/>
      <c r="E123" s="70"/>
      <c r="F123" s="70"/>
      <c r="G123" s="70"/>
      <c r="H123" s="70"/>
      <c r="I123" s="70"/>
      <c r="J123" s="71"/>
      <c r="K123" s="70"/>
      <c r="L123" s="70"/>
      <c r="M123" s="71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ht="14.25" customHeight="1">
      <c r="A124" s="70"/>
      <c r="B124" s="70"/>
      <c r="C124" s="71"/>
      <c r="D124" s="70"/>
      <c r="E124" s="70"/>
      <c r="F124" s="70"/>
      <c r="G124" s="70"/>
      <c r="H124" s="70"/>
      <c r="I124" s="70"/>
      <c r="J124" s="71"/>
      <c r="K124" s="70"/>
      <c r="L124" s="70"/>
      <c r="M124" s="71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ht="14.25" customHeight="1">
      <c r="A125" s="70"/>
      <c r="B125" s="70"/>
      <c r="C125" s="71"/>
      <c r="D125" s="70"/>
      <c r="E125" s="70"/>
      <c r="F125" s="70"/>
      <c r="G125" s="70"/>
      <c r="H125" s="70"/>
      <c r="I125" s="70"/>
      <c r="J125" s="71"/>
      <c r="K125" s="70"/>
      <c r="L125" s="70"/>
      <c r="M125" s="71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ht="14.25" customHeight="1">
      <c r="A126" s="70"/>
      <c r="B126" s="70"/>
      <c r="C126" s="71"/>
      <c r="D126" s="70"/>
      <c r="E126" s="70"/>
      <c r="F126" s="70"/>
      <c r="G126" s="70"/>
      <c r="H126" s="70"/>
      <c r="I126" s="70"/>
      <c r="J126" s="71"/>
      <c r="K126" s="70"/>
      <c r="L126" s="70"/>
      <c r="M126" s="71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ht="14.25" customHeight="1">
      <c r="A127" s="70"/>
      <c r="B127" s="70"/>
      <c r="C127" s="71"/>
      <c r="D127" s="70"/>
      <c r="E127" s="70"/>
      <c r="F127" s="70"/>
      <c r="G127" s="70"/>
      <c r="H127" s="70"/>
      <c r="I127" s="70"/>
      <c r="J127" s="71"/>
      <c r="K127" s="70"/>
      <c r="L127" s="70"/>
      <c r="M127" s="71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ht="14.25" customHeight="1">
      <c r="A128" s="70"/>
      <c r="B128" s="70"/>
      <c r="C128" s="71"/>
      <c r="D128" s="70"/>
      <c r="E128" s="70"/>
      <c r="F128" s="70"/>
      <c r="G128" s="70"/>
      <c r="H128" s="70"/>
      <c r="I128" s="70"/>
      <c r="J128" s="71"/>
      <c r="K128" s="70"/>
      <c r="L128" s="70"/>
      <c r="M128" s="71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ht="14.25" customHeight="1">
      <c r="A129" s="70"/>
      <c r="B129" s="70"/>
      <c r="C129" s="71"/>
      <c r="D129" s="70"/>
      <c r="E129" s="70"/>
      <c r="F129" s="70"/>
      <c r="G129" s="70"/>
      <c r="H129" s="70"/>
      <c r="I129" s="70"/>
      <c r="J129" s="71"/>
      <c r="K129" s="70"/>
      <c r="L129" s="70"/>
      <c r="M129" s="71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ht="14.25" customHeight="1">
      <c r="A130" s="70"/>
      <c r="B130" s="70"/>
      <c r="C130" s="71"/>
      <c r="D130" s="70"/>
      <c r="E130" s="70"/>
      <c r="F130" s="70"/>
      <c r="G130" s="70"/>
      <c r="H130" s="70"/>
      <c r="I130" s="70"/>
      <c r="J130" s="71"/>
      <c r="K130" s="70"/>
      <c r="L130" s="70"/>
      <c r="M130" s="71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ht="14.25" customHeight="1">
      <c r="A131" s="70"/>
      <c r="B131" s="70"/>
      <c r="C131" s="71"/>
      <c r="D131" s="70"/>
      <c r="E131" s="70"/>
      <c r="F131" s="70"/>
      <c r="G131" s="70"/>
      <c r="H131" s="70"/>
      <c r="I131" s="70"/>
      <c r="J131" s="71"/>
      <c r="K131" s="70"/>
      <c r="L131" s="70"/>
      <c r="M131" s="71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ht="14.25" customHeight="1">
      <c r="A132" s="70"/>
      <c r="B132" s="70"/>
      <c r="C132" s="71"/>
      <c r="D132" s="70"/>
      <c r="E132" s="70"/>
      <c r="F132" s="70"/>
      <c r="G132" s="70"/>
      <c r="H132" s="70"/>
      <c r="I132" s="70"/>
      <c r="J132" s="71"/>
      <c r="K132" s="70"/>
      <c r="L132" s="70"/>
      <c r="M132" s="71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ht="14.25" customHeight="1">
      <c r="A133" s="70"/>
      <c r="B133" s="70"/>
      <c r="C133" s="71"/>
      <c r="D133" s="70"/>
      <c r="E133" s="70"/>
      <c r="F133" s="70"/>
      <c r="G133" s="70"/>
      <c r="H133" s="70"/>
      <c r="I133" s="70"/>
      <c r="J133" s="71"/>
      <c r="K133" s="70"/>
      <c r="L133" s="70"/>
      <c r="M133" s="71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ht="14.25" customHeight="1">
      <c r="A134" s="70"/>
      <c r="B134" s="70"/>
      <c r="C134" s="71"/>
      <c r="D134" s="70"/>
      <c r="E134" s="70"/>
      <c r="F134" s="70"/>
      <c r="G134" s="70"/>
      <c r="H134" s="70"/>
      <c r="I134" s="70"/>
      <c r="J134" s="71"/>
      <c r="K134" s="70"/>
      <c r="L134" s="70"/>
      <c r="M134" s="71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ht="14.25" customHeight="1">
      <c r="A135" s="70"/>
      <c r="B135" s="70"/>
      <c r="C135" s="71"/>
      <c r="D135" s="70"/>
      <c r="E135" s="70"/>
      <c r="F135" s="70"/>
      <c r="G135" s="70"/>
      <c r="H135" s="70"/>
      <c r="I135" s="70"/>
      <c r="J135" s="71"/>
      <c r="K135" s="70"/>
      <c r="L135" s="70"/>
      <c r="M135" s="71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ht="14.25" customHeight="1">
      <c r="A136" s="70"/>
      <c r="B136" s="70"/>
      <c r="C136" s="71"/>
      <c r="D136" s="70"/>
      <c r="E136" s="70"/>
      <c r="F136" s="70"/>
      <c r="G136" s="70"/>
      <c r="H136" s="70"/>
      <c r="I136" s="70"/>
      <c r="J136" s="71"/>
      <c r="K136" s="70"/>
      <c r="L136" s="70"/>
      <c r="M136" s="71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ht="14.25" customHeight="1">
      <c r="A137" s="70"/>
      <c r="B137" s="70"/>
      <c r="C137" s="71"/>
      <c r="D137" s="70"/>
      <c r="E137" s="70"/>
      <c r="F137" s="70"/>
      <c r="G137" s="70"/>
      <c r="H137" s="70"/>
      <c r="I137" s="70"/>
      <c r="J137" s="71"/>
      <c r="K137" s="70"/>
      <c r="L137" s="70"/>
      <c r="M137" s="71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ht="14.25" customHeight="1">
      <c r="A138" s="70"/>
      <c r="B138" s="70"/>
      <c r="C138" s="71"/>
      <c r="D138" s="70"/>
      <c r="E138" s="70"/>
      <c r="F138" s="70"/>
      <c r="G138" s="70"/>
      <c r="H138" s="70"/>
      <c r="I138" s="70"/>
      <c r="J138" s="71"/>
      <c r="K138" s="70"/>
      <c r="L138" s="70"/>
      <c r="M138" s="71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ht="14.25" customHeight="1">
      <c r="A139" s="70"/>
      <c r="B139" s="70"/>
      <c r="C139" s="71"/>
      <c r="D139" s="70"/>
      <c r="E139" s="70"/>
      <c r="F139" s="70"/>
      <c r="G139" s="70"/>
      <c r="H139" s="70"/>
      <c r="I139" s="70"/>
      <c r="J139" s="71"/>
      <c r="K139" s="70"/>
      <c r="L139" s="70"/>
      <c r="M139" s="71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ht="14.25" customHeight="1">
      <c r="A140" s="70"/>
      <c r="B140" s="70"/>
      <c r="C140" s="71"/>
      <c r="D140" s="70"/>
      <c r="E140" s="70"/>
      <c r="F140" s="70"/>
      <c r="G140" s="70"/>
      <c r="H140" s="70"/>
      <c r="I140" s="70"/>
      <c r="J140" s="71"/>
      <c r="K140" s="70"/>
      <c r="L140" s="70"/>
      <c r="M140" s="71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ht="14.25" customHeight="1">
      <c r="A141" s="70"/>
      <c r="B141" s="70"/>
      <c r="C141" s="71"/>
      <c r="D141" s="70"/>
      <c r="E141" s="70"/>
      <c r="F141" s="70"/>
      <c r="G141" s="70"/>
      <c r="H141" s="70"/>
      <c r="I141" s="70"/>
      <c r="J141" s="71"/>
      <c r="K141" s="70"/>
      <c r="L141" s="70"/>
      <c r="M141" s="71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ht="14.25" customHeight="1">
      <c r="A142" s="70"/>
      <c r="B142" s="70"/>
      <c r="C142" s="71"/>
      <c r="D142" s="70"/>
      <c r="E142" s="70"/>
      <c r="F142" s="70"/>
      <c r="G142" s="70"/>
      <c r="H142" s="70"/>
      <c r="I142" s="70"/>
      <c r="J142" s="71"/>
      <c r="K142" s="70"/>
      <c r="L142" s="70"/>
      <c r="M142" s="71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ht="14.25" customHeight="1">
      <c r="A143" s="70"/>
      <c r="B143" s="70"/>
      <c r="C143" s="71"/>
      <c r="D143" s="70"/>
      <c r="E143" s="70"/>
      <c r="F143" s="70"/>
      <c r="G143" s="70"/>
      <c r="H143" s="70"/>
      <c r="I143" s="70"/>
      <c r="J143" s="71"/>
      <c r="K143" s="70"/>
      <c r="L143" s="70"/>
      <c r="M143" s="71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ht="14.25" customHeight="1">
      <c r="A144" s="70"/>
      <c r="B144" s="70"/>
      <c r="C144" s="71"/>
      <c r="D144" s="70"/>
      <c r="E144" s="70"/>
      <c r="F144" s="70"/>
      <c r="G144" s="70"/>
      <c r="H144" s="70"/>
      <c r="I144" s="70"/>
      <c r="J144" s="71"/>
      <c r="K144" s="70"/>
      <c r="L144" s="70"/>
      <c r="M144" s="71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ht="14.25" customHeight="1">
      <c r="A145" s="70"/>
      <c r="B145" s="70"/>
      <c r="C145" s="71"/>
      <c r="D145" s="70"/>
      <c r="E145" s="70"/>
      <c r="F145" s="70"/>
      <c r="G145" s="70"/>
      <c r="H145" s="70"/>
      <c r="I145" s="70"/>
      <c r="J145" s="71"/>
      <c r="K145" s="70"/>
      <c r="L145" s="70"/>
      <c r="M145" s="71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ht="14.25" customHeight="1">
      <c r="A146" s="70"/>
      <c r="B146" s="70"/>
      <c r="C146" s="71"/>
      <c r="D146" s="70"/>
      <c r="E146" s="70"/>
      <c r="F146" s="70"/>
      <c r="G146" s="70"/>
      <c r="H146" s="70"/>
      <c r="I146" s="70"/>
      <c r="J146" s="71"/>
      <c r="K146" s="70"/>
      <c r="L146" s="70"/>
      <c r="M146" s="71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ht="14.25" customHeight="1">
      <c r="A147" s="70"/>
      <c r="B147" s="70"/>
      <c r="C147" s="71"/>
      <c r="D147" s="70"/>
      <c r="E147" s="70"/>
      <c r="F147" s="70"/>
      <c r="G147" s="70"/>
      <c r="H147" s="70"/>
      <c r="I147" s="70"/>
      <c r="J147" s="71"/>
      <c r="K147" s="70"/>
      <c r="L147" s="70"/>
      <c r="M147" s="71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ht="14.25" customHeight="1">
      <c r="A148" s="70"/>
      <c r="B148" s="70"/>
      <c r="C148" s="71"/>
      <c r="D148" s="70"/>
      <c r="E148" s="70"/>
      <c r="F148" s="70"/>
      <c r="G148" s="70"/>
      <c r="H148" s="70"/>
      <c r="I148" s="70"/>
      <c r="J148" s="71"/>
      <c r="K148" s="70"/>
      <c r="L148" s="70"/>
      <c r="M148" s="71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ht="14.25" customHeight="1">
      <c r="A149" s="70"/>
      <c r="B149" s="70"/>
      <c r="C149" s="71"/>
      <c r="D149" s="70"/>
      <c r="E149" s="70"/>
      <c r="F149" s="70"/>
      <c r="G149" s="70"/>
      <c r="H149" s="70"/>
      <c r="I149" s="70"/>
      <c r="J149" s="71"/>
      <c r="K149" s="70"/>
      <c r="L149" s="70"/>
      <c r="M149" s="71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ht="14.25" customHeight="1">
      <c r="A150" s="70"/>
      <c r="B150" s="70"/>
      <c r="C150" s="71"/>
      <c r="D150" s="70"/>
      <c r="E150" s="70"/>
      <c r="F150" s="70"/>
      <c r="G150" s="70"/>
      <c r="H150" s="70"/>
      <c r="I150" s="70"/>
      <c r="J150" s="71"/>
      <c r="K150" s="70"/>
      <c r="L150" s="70"/>
      <c r="M150" s="71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ht="14.25" customHeight="1">
      <c r="A151" s="70"/>
      <c r="B151" s="70"/>
      <c r="C151" s="71"/>
      <c r="D151" s="70"/>
      <c r="E151" s="70"/>
      <c r="F151" s="70"/>
      <c r="G151" s="70"/>
      <c r="H151" s="70"/>
      <c r="I151" s="70"/>
      <c r="J151" s="71"/>
      <c r="K151" s="70"/>
      <c r="L151" s="70"/>
      <c r="M151" s="71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ht="14.25" customHeight="1">
      <c r="A152" s="70"/>
      <c r="B152" s="70"/>
      <c r="C152" s="71"/>
      <c r="D152" s="70"/>
      <c r="E152" s="70"/>
      <c r="F152" s="70"/>
      <c r="G152" s="70"/>
      <c r="H152" s="70"/>
      <c r="I152" s="70"/>
      <c r="J152" s="71"/>
      <c r="K152" s="70"/>
      <c r="L152" s="70"/>
      <c r="M152" s="71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ht="14.25" customHeight="1">
      <c r="A153" s="70"/>
      <c r="B153" s="70"/>
      <c r="C153" s="71"/>
      <c r="D153" s="70"/>
      <c r="E153" s="70"/>
      <c r="F153" s="70"/>
      <c r="G153" s="70"/>
      <c r="H153" s="70"/>
      <c r="I153" s="70"/>
      <c r="J153" s="71"/>
      <c r="K153" s="70"/>
      <c r="L153" s="70"/>
      <c r="M153" s="71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ht="14.25" customHeight="1">
      <c r="A154" s="70"/>
      <c r="B154" s="70"/>
      <c r="C154" s="71"/>
      <c r="D154" s="70"/>
      <c r="E154" s="70"/>
      <c r="F154" s="70"/>
      <c r="G154" s="70"/>
      <c r="H154" s="70"/>
      <c r="I154" s="70"/>
      <c r="J154" s="71"/>
      <c r="K154" s="70"/>
      <c r="L154" s="70"/>
      <c r="M154" s="71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ht="14.25" customHeight="1">
      <c r="A155" s="70"/>
      <c r="B155" s="70"/>
      <c r="C155" s="71"/>
      <c r="D155" s="70"/>
      <c r="E155" s="70"/>
      <c r="F155" s="70"/>
      <c r="G155" s="70"/>
      <c r="H155" s="70"/>
      <c r="I155" s="70"/>
      <c r="J155" s="71"/>
      <c r="K155" s="70"/>
      <c r="L155" s="70"/>
      <c r="M155" s="71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ht="14.25" customHeight="1">
      <c r="A156" s="70"/>
      <c r="B156" s="70"/>
      <c r="C156" s="71"/>
      <c r="D156" s="70"/>
      <c r="E156" s="70"/>
      <c r="F156" s="70"/>
      <c r="G156" s="70"/>
      <c r="H156" s="70"/>
      <c r="I156" s="70"/>
      <c r="J156" s="71"/>
      <c r="K156" s="70"/>
      <c r="L156" s="70"/>
      <c r="M156" s="71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ht="14.25" customHeight="1">
      <c r="A157" s="70"/>
      <c r="B157" s="70"/>
      <c r="C157" s="71"/>
      <c r="D157" s="70"/>
      <c r="E157" s="70"/>
      <c r="F157" s="70"/>
      <c r="G157" s="70"/>
      <c r="H157" s="70"/>
      <c r="I157" s="70"/>
      <c r="J157" s="71"/>
      <c r="K157" s="70"/>
      <c r="L157" s="70"/>
      <c r="M157" s="71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ht="14.25" customHeight="1">
      <c r="A158" s="70"/>
      <c r="B158" s="70"/>
      <c r="C158" s="71"/>
      <c r="D158" s="70"/>
      <c r="E158" s="70"/>
      <c r="F158" s="70"/>
      <c r="G158" s="70"/>
      <c r="H158" s="70"/>
      <c r="I158" s="70"/>
      <c r="J158" s="71"/>
      <c r="K158" s="70"/>
      <c r="L158" s="70"/>
      <c r="M158" s="71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ht="14.25" customHeight="1">
      <c r="A159" s="70"/>
      <c r="B159" s="70"/>
      <c r="C159" s="71"/>
      <c r="D159" s="70"/>
      <c r="E159" s="70"/>
      <c r="F159" s="70"/>
      <c r="G159" s="70"/>
      <c r="H159" s="70"/>
      <c r="I159" s="70"/>
      <c r="J159" s="71"/>
      <c r="K159" s="70"/>
      <c r="L159" s="70"/>
      <c r="M159" s="71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ht="14.25" customHeight="1">
      <c r="A160" s="70"/>
      <c r="B160" s="70"/>
      <c r="C160" s="71"/>
      <c r="D160" s="70"/>
      <c r="E160" s="70"/>
      <c r="F160" s="70"/>
      <c r="G160" s="70"/>
      <c r="H160" s="70"/>
      <c r="I160" s="70"/>
      <c r="J160" s="71"/>
      <c r="K160" s="70"/>
      <c r="L160" s="70"/>
      <c r="M160" s="71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ht="14.25" customHeight="1">
      <c r="A161" s="70"/>
      <c r="B161" s="70"/>
      <c r="C161" s="71"/>
      <c r="D161" s="70"/>
      <c r="E161" s="70"/>
      <c r="F161" s="70"/>
      <c r="G161" s="70"/>
      <c r="H161" s="70"/>
      <c r="I161" s="70"/>
      <c r="J161" s="71"/>
      <c r="K161" s="70"/>
      <c r="L161" s="70"/>
      <c r="M161" s="71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ht="14.25" customHeight="1">
      <c r="A162" s="70"/>
      <c r="B162" s="70"/>
      <c r="C162" s="71"/>
      <c r="D162" s="70"/>
      <c r="E162" s="70"/>
      <c r="F162" s="70"/>
      <c r="G162" s="70"/>
      <c r="H162" s="70"/>
      <c r="I162" s="70"/>
      <c r="J162" s="71"/>
      <c r="K162" s="70"/>
      <c r="L162" s="70"/>
      <c r="M162" s="71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ht="14.25" customHeight="1">
      <c r="A163" s="70"/>
      <c r="B163" s="70"/>
      <c r="C163" s="71"/>
      <c r="D163" s="70"/>
      <c r="E163" s="70"/>
      <c r="F163" s="70"/>
      <c r="G163" s="70"/>
      <c r="H163" s="70"/>
      <c r="I163" s="70"/>
      <c r="J163" s="71"/>
      <c r="K163" s="70"/>
      <c r="L163" s="70"/>
      <c r="M163" s="71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ht="14.25" customHeight="1">
      <c r="A164" s="70"/>
      <c r="B164" s="70"/>
      <c r="C164" s="71"/>
      <c r="D164" s="70"/>
      <c r="E164" s="70"/>
      <c r="F164" s="70"/>
      <c r="G164" s="70"/>
      <c r="H164" s="70"/>
      <c r="I164" s="70"/>
      <c r="J164" s="71"/>
      <c r="K164" s="70"/>
      <c r="L164" s="70"/>
      <c r="M164" s="71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ht="14.25" customHeight="1">
      <c r="A165" s="70"/>
      <c r="B165" s="70"/>
      <c r="C165" s="71"/>
      <c r="D165" s="70"/>
      <c r="E165" s="70"/>
      <c r="F165" s="70"/>
      <c r="G165" s="70"/>
      <c r="H165" s="70"/>
      <c r="I165" s="70"/>
      <c r="J165" s="71"/>
      <c r="K165" s="70"/>
      <c r="L165" s="70"/>
      <c r="M165" s="71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ht="14.25" customHeight="1">
      <c r="A166" s="70"/>
      <c r="B166" s="70"/>
      <c r="C166" s="71"/>
      <c r="D166" s="70"/>
      <c r="E166" s="70"/>
      <c r="F166" s="70"/>
      <c r="G166" s="70"/>
      <c r="H166" s="70"/>
      <c r="I166" s="70"/>
      <c r="J166" s="71"/>
      <c r="K166" s="70"/>
      <c r="L166" s="70"/>
      <c r="M166" s="71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ht="14.25" customHeight="1">
      <c r="A167" s="70"/>
      <c r="B167" s="70"/>
      <c r="C167" s="71"/>
      <c r="D167" s="70"/>
      <c r="E167" s="70"/>
      <c r="F167" s="70"/>
      <c r="G167" s="70"/>
      <c r="H167" s="70"/>
      <c r="I167" s="70"/>
      <c r="J167" s="71"/>
      <c r="K167" s="70"/>
      <c r="L167" s="70"/>
      <c r="M167" s="71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ht="14.25" customHeight="1">
      <c r="A168" s="70"/>
      <c r="B168" s="70"/>
      <c r="C168" s="71"/>
      <c r="D168" s="70"/>
      <c r="E168" s="70"/>
      <c r="F168" s="70"/>
      <c r="G168" s="70"/>
      <c r="H168" s="70"/>
      <c r="I168" s="70"/>
      <c r="J168" s="71"/>
      <c r="K168" s="70"/>
      <c r="L168" s="70"/>
      <c r="M168" s="71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ht="14.25" customHeight="1">
      <c r="A169" s="70"/>
      <c r="B169" s="70"/>
      <c r="C169" s="71"/>
      <c r="D169" s="70"/>
      <c r="E169" s="70"/>
      <c r="F169" s="70"/>
      <c r="G169" s="70"/>
      <c r="H169" s="70"/>
      <c r="I169" s="70"/>
      <c r="J169" s="71"/>
      <c r="K169" s="70"/>
      <c r="L169" s="70"/>
      <c r="M169" s="71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ht="14.25" customHeight="1">
      <c r="A170" s="70"/>
      <c r="B170" s="70"/>
      <c r="C170" s="71"/>
      <c r="D170" s="70"/>
      <c r="E170" s="70"/>
      <c r="F170" s="70"/>
      <c r="G170" s="70"/>
      <c r="H170" s="70"/>
      <c r="I170" s="70"/>
      <c r="J170" s="71"/>
      <c r="K170" s="70"/>
      <c r="L170" s="70"/>
      <c r="M170" s="71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ht="14.25" customHeight="1">
      <c r="A171" s="70"/>
      <c r="B171" s="70"/>
      <c r="C171" s="71"/>
      <c r="D171" s="70"/>
      <c r="E171" s="70"/>
      <c r="F171" s="70"/>
      <c r="G171" s="70"/>
      <c r="H171" s="70"/>
      <c r="I171" s="70"/>
      <c r="J171" s="71"/>
      <c r="K171" s="70"/>
      <c r="L171" s="70"/>
      <c r="M171" s="71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ht="14.25" customHeight="1">
      <c r="A172" s="70"/>
      <c r="B172" s="70"/>
      <c r="C172" s="71"/>
      <c r="D172" s="70"/>
      <c r="E172" s="70"/>
      <c r="F172" s="70"/>
      <c r="G172" s="70"/>
      <c r="H172" s="70"/>
      <c r="I172" s="70"/>
      <c r="J172" s="71"/>
      <c r="K172" s="70"/>
      <c r="L172" s="70"/>
      <c r="M172" s="71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ht="14.25" customHeight="1">
      <c r="A173" s="70"/>
      <c r="B173" s="70"/>
      <c r="C173" s="71"/>
      <c r="D173" s="70"/>
      <c r="E173" s="70"/>
      <c r="F173" s="70"/>
      <c r="G173" s="70"/>
      <c r="H173" s="70"/>
      <c r="I173" s="70"/>
      <c r="J173" s="71"/>
      <c r="K173" s="70"/>
      <c r="L173" s="70"/>
      <c r="M173" s="71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ht="14.25" customHeight="1">
      <c r="A174" s="70"/>
      <c r="B174" s="70"/>
      <c r="C174" s="71"/>
      <c r="D174" s="70"/>
      <c r="E174" s="70"/>
      <c r="F174" s="70"/>
      <c r="G174" s="70"/>
      <c r="H174" s="70"/>
      <c r="I174" s="70"/>
      <c r="J174" s="71"/>
      <c r="K174" s="70"/>
      <c r="L174" s="70"/>
      <c r="M174" s="71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ht="14.25" customHeight="1">
      <c r="A175" s="70"/>
      <c r="B175" s="70"/>
      <c r="C175" s="71"/>
      <c r="D175" s="70"/>
      <c r="E175" s="70"/>
      <c r="F175" s="70"/>
      <c r="G175" s="70"/>
      <c r="H175" s="70"/>
      <c r="I175" s="70"/>
      <c r="J175" s="71"/>
      <c r="K175" s="70"/>
      <c r="L175" s="70"/>
      <c r="M175" s="71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ht="14.25" customHeight="1">
      <c r="A176" s="70"/>
      <c r="B176" s="70"/>
      <c r="C176" s="71"/>
      <c r="D176" s="70"/>
      <c r="E176" s="70"/>
      <c r="F176" s="70"/>
      <c r="G176" s="70"/>
      <c r="H176" s="70"/>
      <c r="I176" s="70"/>
      <c r="J176" s="71"/>
      <c r="K176" s="70"/>
      <c r="L176" s="70"/>
      <c r="M176" s="71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ht="14.25" customHeight="1">
      <c r="A177" s="70"/>
      <c r="B177" s="70"/>
      <c r="C177" s="71"/>
      <c r="D177" s="70"/>
      <c r="E177" s="70"/>
      <c r="F177" s="70"/>
      <c r="G177" s="70"/>
      <c r="H177" s="70"/>
      <c r="I177" s="70"/>
      <c r="J177" s="71"/>
      <c r="K177" s="70"/>
      <c r="L177" s="70"/>
      <c r="M177" s="71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ht="14.25" customHeight="1">
      <c r="A178" s="70"/>
      <c r="B178" s="70"/>
      <c r="C178" s="71"/>
      <c r="D178" s="70"/>
      <c r="E178" s="70"/>
      <c r="F178" s="70"/>
      <c r="G178" s="70"/>
      <c r="H178" s="70"/>
      <c r="I178" s="70"/>
      <c r="J178" s="71"/>
      <c r="K178" s="70"/>
      <c r="L178" s="70"/>
      <c r="M178" s="71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ht="14.25" customHeight="1">
      <c r="A179" s="70"/>
      <c r="B179" s="70"/>
      <c r="C179" s="71"/>
      <c r="D179" s="70"/>
      <c r="E179" s="70"/>
      <c r="F179" s="70"/>
      <c r="G179" s="70"/>
      <c r="H179" s="70"/>
      <c r="I179" s="70"/>
      <c r="J179" s="71"/>
      <c r="K179" s="70"/>
      <c r="L179" s="70"/>
      <c r="M179" s="71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ht="14.25" customHeight="1">
      <c r="A180" s="70"/>
      <c r="B180" s="70"/>
      <c r="C180" s="71"/>
      <c r="D180" s="70"/>
      <c r="E180" s="70"/>
      <c r="F180" s="70"/>
      <c r="G180" s="70"/>
      <c r="H180" s="70"/>
      <c r="I180" s="70"/>
      <c r="J180" s="71"/>
      <c r="K180" s="70"/>
      <c r="L180" s="70"/>
      <c r="M180" s="71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ht="14.25" customHeight="1">
      <c r="A181" s="70"/>
      <c r="B181" s="70"/>
      <c r="C181" s="71"/>
      <c r="D181" s="70"/>
      <c r="E181" s="70"/>
      <c r="F181" s="70"/>
      <c r="G181" s="70"/>
      <c r="H181" s="70"/>
      <c r="I181" s="70"/>
      <c r="J181" s="71"/>
      <c r="K181" s="70"/>
      <c r="L181" s="70"/>
      <c r="M181" s="71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ht="14.25" customHeight="1">
      <c r="A182" s="70"/>
      <c r="B182" s="70"/>
      <c r="C182" s="71"/>
      <c r="D182" s="70"/>
      <c r="E182" s="70"/>
      <c r="F182" s="70"/>
      <c r="G182" s="70"/>
      <c r="H182" s="70"/>
      <c r="I182" s="70"/>
      <c r="J182" s="71"/>
      <c r="K182" s="70"/>
      <c r="L182" s="70"/>
      <c r="M182" s="71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ht="14.25" customHeight="1">
      <c r="A183" s="70"/>
      <c r="B183" s="70"/>
      <c r="C183" s="71"/>
      <c r="D183" s="70"/>
      <c r="E183" s="70"/>
      <c r="F183" s="70"/>
      <c r="G183" s="70"/>
      <c r="H183" s="70"/>
      <c r="I183" s="70"/>
      <c r="J183" s="71"/>
      <c r="K183" s="70"/>
      <c r="L183" s="70"/>
      <c r="M183" s="71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ht="14.25" customHeight="1">
      <c r="A184" s="70"/>
      <c r="B184" s="70"/>
      <c r="C184" s="71"/>
      <c r="D184" s="70"/>
      <c r="E184" s="70"/>
      <c r="F184" s="70"/>
      <c r="G184" s="70"/>
      <c r="H184" s="70"/>
      <c r="I184" s="70"/>
      <c r="J184" s="71"/>
      <c r="K184" s="70"/>
      <c r="L184" s="70"/>
      <c r="M184" s="71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ht="14.25" customHeight="1">
      <c r="A185" s="70"/>
      <c r="B185" s="70"/>
      <c r="C185" s="71"/>
      <c r="D185" s="70"/>
      <c r="E185" s="70"/>
      <c r="F185" s="70"/>
      <c r="G185" s="70"/>
      <c r="H185" s="70"/>
      <c r="I185" s="70"/>
      <c r="J185" s="71"/>
      <c r="K185" s="70"/>
      <c r="L185" s="70"/>
      <c r="M185" s="71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ht="14.25" customHeight="1">
      <c r="A186" s="70"/>
      <c r="B186" s="70"/>
      <c r="C186" s="71"/>
      <c r="D186" s="70"/>
      <c r="E186" s="70"/>
      <c r="F186" s="70"/>
      <c r="G186" s="70"/>
      <c r="H186" s="70"/>
      <c r="I186" s="70"/>
      <c r="J186" s="71"/>
      <c r="K186" s="70"/>
      <c r="L186" s="70"/>
      <c r="M186" s="71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ht="14.25" customHeight="1">
      <c r="A187" s="70"/>
      <c r="B187" s="70"/>
      <c r="C187" s="71"/>
      <c r="D187" s="70"/>
      <c r="E187" s="70"/>
      <c r="F187" s="70"/>
      <c r="G187" s="70"/>
      <c r="H187" s="70"/>
      <c r="I187" s="70"/>
      <c r="J187" s="71"/>
      <c r="K187" s="70"/>
      <c r="L187" s="70"/>
      <c r="M187" s="71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ht="14.25" customHeight="1">
      <c r="A188" s="70"/>
      <c r="B188" s="70"/>
      <c r="C188" s="71"/>
      <c r="D188" s="70"/>
      <c r="E188" s="70"/>
      <c r="F188" s="70"/>
      <c r="G188" s="70"/>
      <c r="H188" s="70"/>
      <c r="I188" s="70"/>
      <c r="J188" s="71"/>
      <c r="K188" s="70"/>
      <c r="L188" s="70"/>
      <c r="M188" s="71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ht="14.25" customHeight="1">
      <c r="A189" s="70"/>
      <c r="B189" s="70"/>
      <c r="C189" s="71"/>
      <c r="D189" s="70"/>
      <c r="E189" s="70"/>
      <c r="F189" s="70"/>
      <c r="G189" s="70"/>
      <c r="H189" s="70"/>
      <c r="I189" s="70"/>
      <c r="J189" s="71"/>
      <c r="K189" s="70"/>
      <c r="L189" s="70"/>
      <c r="M189" s="71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ht="14.25" customHeight="1">
      <c r="A190" s="70"/>
      <c r="B190" s="70"/>
      <c r="C190" s="71"/>
      <c r="D190" s="70"/>
      <c r="E190" s="70"/>
      <c r="F190" s="70"/>
      <c r="G190" s="70"/>
      <c r="H190" s="70"/>
      <c r="I190" s="70"/>
      <c r="J190" s="71"/>
      <c r="K190" s="70"/>
      <c r="L190" s="70"/>
      <c r="M190" s="71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ht="14.25" customHeight="1">
      <c r="A191" s="70"/>
      <c r="B191" s="70"/>
      <c r="C191" s="71"/>
      <c r="D191" s="70"/>
      <c r="E191" s="70"/>
      <c r="F191" s="70"/>
      <c r="G191" s="70"/>
      <c r="H191" s="70"/>
      <c r="I191" s="70"/>
      <c r="J191" s="71"/>
      <c r="K191" s="70"/>
      <c r="L191" s="70"/>
      <c r="M191" s="71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ht="14.25" customHeight="1">
      <c r="A192" s="70"/>
      <c r="B192" s="70"/>
      <c r="C192" s="71"/>
      <c r="D192" s="70"/>
      <c r="E192" s="70"/>
      <c r="F192" s="70"/>
      <c r="G192" s="70"/>
      <c r="H192" s="70"/>
      <c r="I192" s="70"/>
      <c r="J192" s="71"/>
      <c r="K192" s="70"/>
      <c r="L192" s="70"/>
      <c r="M192" s="71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ht="14.25" customHeight="1">
      <c r="A193" s="70"/>
      <c r="B193" s="70"/>
      <c r="C193" s="71"/>
      <c r="D193" s="70"/>
      <c r="E193" s="70"/>
      <c r="F193" s="70"/>
      <c r="G193" s="70"/>
      <c r="H193" s="70"/>
      <c r="I193" s="70"/>
      <c r="J193" s="71"/>
      <c r="K193" s="70"/>
      <c r="L193" s="70"/>
      <c r="M193" s="71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ht="14.25" customHeight="1">
      <c r="A194" s="70"/>
      <c r="B194" s="70"/>
      <c r="C194" s="71"/>
      <c r="D194" s="70"/>
      <c r="E194" s="70"/>
      <c r="F194" s="70"/>
      <c r="G194" s="70"/>
      <c r="H194" s="70"/>
      <c r="I194" s="70"/>
      <c r="J194" s="71"/>
      <c r="K194" s="70"/>
      <c r="L194" s="70"/>
      <c r="M194" s="71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ht="14.25" customHeight="1">
      <c r="A195" s="70"/>
      <c r="B195" s="70"/>
      <c r="C195" s="71"/>
      <c r="D195" s="70"/>
      <c r="E195" s="70"/>
      <c r="F195" s="70"/>
      <c r="G195" s="70"/>
      <c r="H195" s="70"/>
      <c r="I195" s="70"/>
      <c r="J195" s="71"/>
      <c r="K195" s="70"/>
      <c r="L195" s="70"/>
      <c r="M195" s="71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ht="14.25" customHeight="1">
      <c r="A196" s="70"/>
      <c r="B196" s="70"/>
      <c r="C196" s="71"/>
      <c r="D196" s="70"/>
      <c r="E196" s="70"/>
      <c r="F196" s="70"/>
      <c r="G196" s="70"/>
      <c r="H196" s="70"/>
      <c r="I196" s="70"/>
      <c r="J196" s="71"/>
      <c r="K196" s="70"/>
      <c r="L196" s="70"/>
      <c r="M196" s="71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ht="14.25" customHeight="1">
      <c r="A197" s="70"/>
      <c r="B197" s="70"/>
      <c r="C197" s="71"/>
      <c r="D197" s="70"/>
      <c r="E197" s="70"/>
      <c r="F197" s="70"/>
      <c r="G197" s="70"/>
      <c r="H197" s="70"/>
      <c r="I197" s="70"/>
      <c r="J197" s="71"/>
      <c r="K197" s="70"/>
      <c r="L197" s="70"/>
      <c r="M197" s="71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ht="14.25" customHeight="1">
      <c r="A198" s="70"/>
      <c r="B198" s="70"/>
      <c r="C198" s="71"/>
      <c r="D198" s="70"/>
      <c r="E198" s="70"/>
      <c r="F198" s="70"/>
      <c r="G198" s="70"/>
      <c r="H198" s="70"/>
      <c r="I198" s="70"/>
      <c r="J198" s="71"/>
      <c r="K198" s="70"/>
      <c r="L198" s="70"/>
      <c r="M198" s="71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ht="14.25" customHeight="1">
      <c r="A199" s="70"/>
      <c r="B199" s="70"/>
      <c r="C199" s="71"/>
      <c r="D199" s="70"/>
      <c r="E199" s="70"/>
      <c r="F199" s="70"/>
      <c r="G199" s="70"/>
      <c r="H199" s="70"/>
      <c r="I199" s="70"/>
      <c r="J199" s="71"/>
      <c r="K199" s="70"/>
      <c r="L199" s="70"/>
      <c r="M199" s="71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ht="14.25" customHeight="1">
      <c r="A200" s="70"/>
      <c r="B200" s="70"/>
      <c r="C200" s="71"/>
      <c r="D200" s="70"/>
      <c r="E200" s="70"/>
      <c r="F200" s="70"/>
      <c r="G200" s="70"/>
      <c r="H200" s="70"/>
      <c r="I200" s="70"/>
      <c r="J200" s="71"/>
      <c r="K200" s="70"/>
      <c r="L200" s="70"/>
      <c r="M200" s="71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ht="14.25" customHeight="1">
      <c r="A201" s="70"/>
      <c r="B201" s="70"/>
      <c r="C201" s="71"/>
      <c r="D201" s="70"/>
      <c r="E201" s="70"/>
      <c r="F201" s="70"/>
      <c r="G201" s="70"/>
      <c r="H201" s="70"/>
      <c r="I201" s="70"/>
      <c r="J201" s="71"/>
      <c r="K201" s="70"/>
      <c r="L201" s="70"/>
      <c r="M201" s="71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ht="14.25" customHeight="1">
      <c r="A202" s="70"/>
      <c r="B202" s="70"/>
      <c r="C202" s="71"/>
      <c r="D202" s="70"/>
      <c r="E202" s="70"/>
      <c r="F202" s="70"/>
      <c r="G202" s="70"/>
      <c r="H202" s="70"/>
      <c r="I202" s="70"/>
      <c r="J202" s="71"/>
      <c r="K202" s="70"/>
      <c r="L202" s="70"/>
      <c r="M202" s="71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ht="14.25" customHeight="1">
      <c r="A203" s="70"/>
      <c r="B203" s="70"/>
      <c r="C203" s="71"/>
      <c r="D203" s="70"/>
      <c r="E203" s="70"/>
      <c r="F203" s="70"/>
      <c r="G203" s="70"/>
      <c r="H203" s="70"/>
      <c r="I203" s="70"/>
      <c r="J203" s="71"/>
      <c r="K203" s="70"/>
      <c r="L203" s="70"/>
      <c r="M203" s="71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ht="14.25" customHeight="1">
      <c r="A204" s="70"/>
      <c r="B204" s="70"/>
      <c r="C204" s="71"/>
      <c r="D204" s="70"/>
      <c r="E204" s="70"/>
      <c r="F204" s="70"/>
      <c r="G204" s="70"/>
      <c r="H204" s="70"/>
      <c r="I204" s="70"/>
      <c r="J204" s="71"/>
      <c r="K204" s="70"/>
      <c r="L204" s="70"/>
      <c r="M204" s="71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ht="14.25" customHeight="1">
      <c r="A205" s="70"/>
      <c r="B205" s="70"/>
      <c r="C205" s="71"/>
      <c r="D205" s="70"/>
      <c r="E205" s="70"/>
      <c r="F205" s="70"/>
      <c r="G205" s="70"/>
      <c r="H205" s="70"/>
      <c r="I205" s="70"/>
      <c r="J205" s="71"/>
      <c r="K205" s="70"/>
      <c r="L205" s="70"/>
      <c r="M205" s="71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ht="14.25" customHeight="1">
      <c r="A206" s="70"/>
      <c r="B206" s="70"/>
      <c r="C206" s="71"/>
      <c r="D206" s="70"/>
      <c r="E206" s="70"/>
      <c r="F206" s="70"/>
      <c r="G206" s="70"/>
      <c r="H206" s="70"/>
      <c r="I206" s="70"/>
      <c r="J206" s="71"/>
      <c r="K206" s="70"/>
      <c r="L206" s="70"/>
      <c r="M206" s="71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ht="14.25" customHeight="1">
      <c r="A207" s="70"/>
      <c r="B207" s="70"/>
      <c r="C207" s="71"/>
      <c r="D207" s="70"/>
      <c r="E207" s="70"/>
      <c r="F207" s="70"/>
      <c r="G207" s="70"/>
      <c r="H207" s="70"/>
      <c r="I207" s="70"/>
      <c r="J207" s="71"/>
      <c r="K207" s="70"/>
      <c r="L207" s="70"/>
      <c r="M207" s="71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ht="14.25" customHeight="1">
      <c r="A208" s="70"/>
      <c r="B208" s="70"/>
      <c r="C208" s="71"/>
      <c r="D208" s="70"/>
      <c r="E208" s="70"/>
      <c r="F208" s="70"/>
      <c r="G208" s="70"/>
      <c r="H208" s="70"/>
      <c r="I208" s="70"/>
      <c r="J208" s="71"/>
      <c r="K208" s="70"/>
      <c r="L208" s="70"/>
      <c r="M208" s="71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ht="14.25" customHeight="1">
      <c r="A209" s="70"/>
      <c r="B209" s="70"/>
      <c r="C209" s="71"/>
      <c r="D209" s="70"/>
      <c r="E209" s="70"/>
      <c r="F209" s="70"/>
      <c r="G209" s="70"/>
      <c r="H209" s="70"/>
      <c r="I209" s="70"/>
      <c r="J209" s="71"/>
      <c r="K209" s="70"/>
      <c r="L209" s="70"/>
      <c r="M209" s="71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ht="14.25" customHeight="1">
      <c r="A210" s="70"/>
      <c r="B210" s="70"/>
      <c r="C210" s="71"/>
      <c r="D210" s="70"/>
      <c r="E210" s="70"/>
      <c r="F210" s="70"/>
      <c r="G210" s="70"/>
      <c r="H210" s="70"/>
      <c r="I210" s="70"/>
      <c r="J210" s="71"/>
      <c r="K210" s="70"/>
      <c r="L210" s="70"/>
      <c r="M210" s="71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ht="14.25" customHeight="1">
      <c r="A211" s="70"/>
      <c r="B211" s="70"/>
      <c r="C211" s="71"/>
      <c r="D211" s="70"/>
      <c r="E211" s="70"/>
      <c r="F211" s="70"/>
      <c r="G211" s="70"/>
      <c r="H211" s="70"/>
      <c r="I211" s="70"/>
      <c r="J211" s="71"/>
      <c r="K211" s="70"/>
      <c r="L211" s="70"/>
      <c r="M211" s="71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ht="14.25" customHeight="1">
      <c r="A212" s="70"/>
      <c r="B212" s="70"/>
      <c r="C212" s="71"/>
      <c r="D212" s="70"/>
      <c r="E212" s="70"/>
      <c r="F212" s="70"/>
      <c r="G212" s="70"/>
      <c r="H212" s="70"/>
      <c r="I212" s="70"/>
      <c r="J212" s="71"/>
      <c r="K212" s="70"/>
      <c r="L212" s="70"/>
      <c r="M212" s="71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ht="14.25" customHeight="1">
      <c r="A213" s="70"/>
      <c r="B213" s="70"/>
      <c r="C213" s="71"/>
      <c r="D213" s="70"/>
      <c r="E213" s="70"/>
      <c r="F213" s="70"/>
      <c r="G213" s="70"/>
      <c r="H213" s="70"/>
      <c r="I213" s="70"/>
      <c r="J213" s="71"/>
      <c r="K213" s="70"/>
      <c r="L213" s="70"/>
      <c r="M213" s="71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ht="14.25" customHeight="1">
      <c r="A214" s="70"/>
      <c r="B214" s="70"/>
      <c r="C214" s="71"/>
      <c r="D214" s="70"/>
      <c r="E214" s="70"/>
      <c r="F214" s="70"/>
      <c r="G214" s="70"/>
      <c r="H214" s="70"/>
      <c r="I214" s="70"/>
      <c r="J214" s="71"/>
      <c r="K214" s="70"/>
      <c r="L214" s="70"/>
      <c r="M214" s="71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ht="14.25" customHeight="1">
      <c r="A215" s="70"/>
      <c r="B215" s="70"/>
      <c r="C215" s="71"/>
      <c r="D215" s="70"/>
      <c r="E215" s="70"/>
      <c r="F215" s="70"/>
      <c r="G215" s="70"/>
      <c r="H215" s="70"/>
      <c r="I215" s="70"/>
      <c r="J215" s="71"/>
      <c r="K215" s="70"/>
      <c r="L215" s="70"/>
      <c r="M215" s="71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ht="14.25" customHeight="1">
      <c r="A216" s="70"/>
      <c r="B216" s="70"/>
      <c r="C216" s="71"/>
      <c r="D216" s="70"/>
      <c r="E216" s="70"/>
      <c r="F216" s="70"/>
      <c r="G216" s="70"/>
      <c r="H216" s="70"/>
      <c r="I216" s="70"/>
      <c r="J216" s="71"/>
      <c r="K216" s="70"/>
      <c r="L216" s="70"/>
      <c r="M216" s="71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ht="14.25" customHeight="1">
      <c r="A217" s="70"/>
      <c r="B217" s="70"/>
      <c r="C217" s="71"/>
      <c r="D217" s="70"/>
      <c r="E217" s="70"/>
      <c r="F217" s="70"/>
      <c r="G217" s="70"/>
      <c r="H217" s="70"/>
      <c r="I217" s="70"/>
      <c r="J217" s="71"/>
      <c r="K217" s="70"/>
      <c r="L217" s="70"/>
      <c r="M217" s="71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ht="14.25" customHeight="1">
      <c r="A218" s="70"/>
      <c r="B218" s="70"/>
      <c r="C218" s="71"/>
      <c r="D218" s="70"/>
      <c r="E218" s="70"/>
      <c r="F218" s="70"/>
      <c r="G218" s="70"/>
      <c r="H218" s="70"/>
      <c r="I218" s="70"/>
      <c r="J218" s="71"/>
      <c r="K218" s="70"/>
      <c r="L218" s="70"/>
      <c r="M218" s="71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ht="14.25" customHeight="1">
      <c r="A219" s="70"/>
      <c r="B219" s="70"/>
      <c r="C219" s="71"/>
      <c r="D219" s="70"/>
      <c r="E219" s="70"/>
      <c r="F219" s="70"/>
      <c r="G219" s="70"/>
      <c r="H219" s="70"/>
      <c r="I219" s="70"/>
      <c r="J219" s="71"/>
      <c r="K219" s="70"/>
      <c r="L219" s="70"/>
      <c r="M219" s="71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ht="14.25" customHeight="1">
      <c r="A220" s="70"/>
      <c r="B220" s="70"/>
      <c r="C220" s="71"/>
      <c r="D220" s="70"/>
      <c r="E220" s="70"/>
      <c r="F220" s="70"/>
      <c r="G220" s="70"/>
      <c r="H220" s="70"/>
      <c r="I220" s="70"/>
      <c r="J220" s="71"/>
      <c r="K220" s="70"/>
      <c r="L220" s="70"/>
      <c r="M220" s="71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ht="14.25" customHeight="1">
      <c r="A221" s="70"/>
      <c r="B221" s="70"/>
      <c r="C221" s="71"/>
      <c r="D221" s="70"/>
      <c r="E221" s="70"/>
      <c r="F221" s="70"/>
      <c r="G221" s="70"/>
      <c r="H221" s="70"/>
      <c r="I221" s="70"/>
      <c r="J221" s="71"/>
      <c r="K221" s="70"/>
      <c r="L221" s="70"/>
      <c r="M221" s="71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ht="14.25" customHeight="1">
      <c r="A222" s="70"/>
      <c r="B222" s="70"/>
      <c r="C222" s="71"/>
      <c r="D222" s="70"/>
      <c r="E222" s="70"/>
      <c r="F222" s="70"/>
      <c r="G222" s="70"/>
      <c r="H222" s="70"/>
      <c r="I222" s="70"/>
      <c r="J222" s="71"/>
      <c r="K222" s="70"/>
      <c r="L222" s="70"/>
      <c r="M222" s="71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ht="14.25" customHeight="1">
      <c r="A223" s="70"/>
      <c r="B223" s="70"/>
      <c r="C223" s="71"/>
      <c r="D223" s="70"/>
      <c r="E223" s="70"/>
      <c r="F223" s="70"/>
      <c r="G223" s="70"/>
      <c r="H223" s="70"/>
      <c r="I223" s="70"/>
      <c r="J223" s="71"/>
      <c r="K223" s="70"/>
      <c r="L223" s="70"/>
      <c r="M223" s="71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ht="14.25" customHeight="1">
      <c r="A224" s="70"/>
      <c r="B224" s="70"/>
      <c r="C224" s="71"/>
      <c r="D224" s="70"/>
      <c r="E224" s="70"/>
      <c r="F224" s="70"/>
      <c r="G224" s="70"/>
      <c r="H224" s="70"/>
      <c r="I224" s="70"/>
      <c r="J224" s="71"/>
      <c r="K224" s="70"/>
      <c r="L224" s="70"/>
      <c r="M224" s="71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ht="14.25" customHeight="1">
      <c r="A225" s="70"/>
      <c r="B225" s="70"/>
      <c r="C225" s="71"/>
      <c r="D225" s="70"/>
      <c r="E225" s="70"/>
      <c r="F225" s="70"/>
      <c r="G225" s="70"/>
      <c r="H225" s="70"/>
      <c r="I225" s="70"/>
      <c r="J225" s="71"/>
      <c r="K225" s="70"/>
      <c r="L225" s="70"/>
      <c r="M225" s="71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ht="14.25" customHeight="1">
      <c r="A226" s="70"/>
      <c r="B226" s="70"/>
      <c r="C226" s="71"/>
      <c r="D226" s="70"/>
      <c r="E226" s="70"/>
      <c r="F226" s="70"/>
      <c r="G226" s="70"/>
      <c r="H226" s="70"/>
      <c r="I226" s="70"/>
      <c r="J226" s="71"/>
      <c r="K226" s="70"/>
      <c r="L226" s="70"/>
      <c r="M226" s="71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ht="14.25" customHeight="1">
      <c r="A227" s="70"/>
      <c r="B227" s="70"/>
      <c r="C227" s="71"/>
      <c r="D227" s="70"/>
      <c r="E227" s="70"/>
      <c r="F227" s="70"/>
      <c r="G227" s="70"/>
      <c r="H227" s="70"/>
      <c r="I227" s="70"/>
      <c r="J227" s="71"/>
      <c r="K227" s="70"/>
      <c r="L227" s="70"/>
      <c r="M227" s="71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ht="14.25" customHeight="1">
      <c r="A228" s="70"/>
      <c r="B228" s="70"/>
      <c r="C228" s="71"/>
      <c r="D228" s="70"/>
      <c r="E228" s="70"/>
      <c r="F228" s="70"/>
      <c r="G228" s="70"/>
      <c r="H228" s="70"/>
      <c r="I228" s="70"/>
      <c r="J228" s="71"/>
      <c r="K228" s="70"/>
      <c r="L228" s="70"/>
      <c r="M228" s="71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ht="14.25" customHeight="1">
      <c r="A229" s="70"/>
      <c r="B229" s="70"/>
      <c r="C229" s="71"/>
      <c r="D229" s="70"/>
      <c r="E229" s="70"/>
      <c r="F229" s="70"/>
      <c r="G229" s="70"/>
      <c r="H229" s="70"/>
      <c r="I229" s="70"/>
      <c r="J229" s="71"/>
      <c r="K229" s="70"/>
      <c r="L229" s="70"/>
      <c r="M229" s="71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ht="14.25" customHeight="1">
      <c r="A230" s="70"/>
      <c r="B230" s="70"/>
      <c r="C230" s="71"/>
      <c r="D230" s="70"/>
      <c r="E230" s="70"/>
      <c r="F230" s="70"/>
      <c r="G230" s="70"/>
      <c r="H230" s="70"/>
      <c r="I230" s="70"/>
      <c r="J230" s="71"/>
      <c r="K230" s="70"/>
      <c r="L230" s="70"/>
      <c r="M230" s="71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ht="14.25" customHeight="1">
      <c r="A231" s="70"/>
      <c r="B231" s="70"/>
      <c r="C231" s="71"/>
      <c r="D231" s="70"/>
      <c r="E231" s="70"/>
      <c r="F231" s="70"/>
      <c r="G231" s="70"/>
      <c r="H231" s="70"/>
      <c r="I231" s="70"/>
      <c r="J231" s="71"/>
      <c r="K231" s="70"/>
      <c r="L231" s="70"/>
      <c r="M231" s="71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ht="14.25" customHeight="1">
      <c r="A232" s="70"/>
      <c r="B232" s="70"/>
      <c r="C232" s="71"/>
      <c r="D232" s="70"/>
      <c r="E232" s="70"/>
      <c r="F232" s="70"/>
      <c r="G232" s="70"/>
      <c r="H232" s="70"/>
      <c r="I232" s="70"/>
      <c r="J232" s="71"/>
      <c r="K232" s="70"/>
      <c r="L232" s="70"/>
      <c r="M232" s="71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ht="14.25" customHeight="1">
      <c r="A233" s="70"/>
      <c r="B233" s="70"/>
      <c r="C233" s="71"/>
      <c r="D233" s="70"/>
      <c r="E233" s="70"/>
      <c r="F233" s="70"/>
      <c r="G233" s="70"/>
      <c r="H233" s="70"/>
      <c r="I233" s="70"/>
      <c r="J233" s="71"/>
      <c r="K233" s="70"/>
      <c r="L233" s="70"/>
      <c r="M233" s="71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ht="14.25" customHeight="1">
      <c r="A234" s="70"/>
      <c r="B234" s="70"/>
      <c r="C234" s="71"/>
      <c r="D234" s="70"/>
      <c r="E234" s="70"/>
      <c r="F234" s="70"/>
      <c r="G234" s="70"/>
      <c r="H234" s="70"/>
      <c r="I234" s="70"/>
      <c r="J234" s="71"/>
      <c r="K234" s="70"/>
      <c r="L234" s="70"/>
      <c r="M234" s="71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ht="14.25" customHeight="1">
      <c r="A235" s="70"/>
      <c r="B235" s="70"/>
      <c r="C235" s="71"/>
      <c r="D235" s="70"/>
      <c r="E235" s="70"/>
      <c r="F235" s="70"/>
      <c r="G235" s="70"/>
      <c r="H235" s="70"/>
      <c r="I235" s="70"/>
      <c r="J235" s="71"/>
      <c r="K235" s="70"/>
      <c r="L235" s="70"/>
      <c r="M235" s="71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ht="14.25" customHeight="1">
      <c r="A236" s="70"/>
      <c r="B236" s="70"/>
      <c r="C236" s="71"/>
      <c r="D236" s="70"/>
      <c r="E236" s="70"/>
      <c r="F236" s="70"/>
      <c r="G236" s="70"/>
      <c r="H236" s="70"/>
      <c r="I236" s="70"/>
      <c r="J236" s="71"/>
      <c r="K236" s="70"/>
      <c r="L236" s="70"/>
      <c r="M236" s="71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ht="14.25" customHeight="1">
      <c r="A237" s="70"/>
      <c r="B237" s="70"/>
      <c r="C237" s="71"/>
      <c r="D237" s="70"/>
      <c r="E237" s="70"/>
      <c r="F237" s="70"/>
      <c r="G237" s="70"/>
      <c r="H237" s="70"/>
      <c r="I237" s="70"/>
      <c r="J237" s="71"/>
      <c r="K237" s="70"/>
      <c r="L237" s="70"/>
      <c r="M237" s="71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ht="14.25" customHeight="1">
      <c r="A238" s="70"/>
      <c r="B238" s="70"/>
      <c r="C238" s="71"/>
      <c r="D238" s="70"/>
      <c r="E238" s="70"/>
      <c r="F238" s="70"/>
      <c r="G238" s="70"/>
      <c r="H238" s="70"/>
      <c r="I238" s="70"/>
      <c r="J238" s="71"/>
      <c r="K238" s="70"/>
      <c r="L238" s="70"/>
      <c r="M238" s="71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ht="14.25" customHeight="1">
      <c r="A239" s="70"/>
      <c r="B239" s="70"/>
      <c r="C239" s="71"/>
      <c r="D239" s="70"/>
      <c r="E239" s="70"/>
      <c r="F239" s="70"/>
      <c r="G239" s="70"/>
      <c r="H239" s="70"/>
      <c r="I239" s="70"/>
      <c r="J239" s="71"/>
      <c r="K239" s="70"/>
      <c r="L239" s="70"/>
      <c r="M239" s="71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ht="14.25" customHeight="1">
      <c r="A240" s="70"/>
      <c r="B240" s="70"/>
      <c r="C240" s="71"/>
      <c r="D240" s="70"/>
      <c r="E240" s="70"/>
      <c r="F240" s="70"/>
      <c r="G240" s="70"/>
      <c r="H240" s="70"/>
      <c r="I240" s="70"/>
      <c r="J240" s="71"/>
      <c r="K240" s="70"/>
      <c r="L240" s="70"/>
      <c r="M240" s="71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ht="14.25" customHeight="1">
      <c r="A241" s="70"/>
      <c r="B241" s="70"/>
      <c r="C241" s="71"/>
      <c r="D241" s="70"/>
      <c r="E241" s="70"/>
      <c r="F241" s="70"/>
      <c r="G241" s="70"/>
      <c r="H241" s="70"/>
      <c r="I241" s="70"/>
      <c r="J241" s="71"/>
      <c r="K241" s="70"/>
      <c r="L241" s="70"/>
      <c r="M241" s="71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ht="14.25" customHeight="1">
      <c r="A242" s="70"/>
      <c r="B242" s="70"/>
      <c r="C242" s="71"/>
      <c r="D242" s="70"/>
      <c r="E242" s="70"/>
      <c r="F242" s="70"/>
      <c r="G242" s="70"/>
      <c r="H242" s="70"/>
      <c r="I242" s="70"/>
      <c r="J242" s="71"/>
      <c r="K242" s="70"/>
      <c r="L242" s="70"/>
      <c r="M242" s="71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ht="14.25" customHeight="1">
      <c r="A243" s="70"/>
      <c r="B243" s="70"/>
      <c r="C243" s="71"/>
      <c r="D243" s="70"/>
      <c r="E243" s="70"/>
      <c r="F243" s="70"/>
      <c r="G243" s="70"/>
      <c r="H243" s="70"/>
      <c r="I243" s="70"/>
      <c r="J243" s="71"/>
      <c r="K243" s="70"/>
      <c r="L243" s="70"/>
      <c r="M243" s="71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ht="14.25" customHeight="1">
      <c r="A244" s="70"/>
      <c r="B244" s="70"/>
      <c r="C244" s="71"/>
      <c r="D244" s="70"/>
      <c r="E244" s="70"/>
      <c r="F244" s="70"/>
      <c r="G244" s="70"/>
      <c r="H244" s="70"/>
      <c r="I244" s="70"/>
      <c r="J244" s="71"/>
      <c r="K244" s="70"/>
      <c r="L244" s="70"/>
      <c r="M244" s="71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ht="14.25" customHeight="1">
      <c r="A245" s="70"/>
      <c r="B245" s="70"/>
      <c r="C245" s="71"/>
      <c r="D245" s="70"/>
      <c r="E245" s="70"/>
      <c r="F245" s="70"/>
      <c r="G245" s="70"/>
      <c r="H245" s="70"/>
      <c r="I245" s="70"/>
      <c r="J245" s="71"/>
      <c r="K245" s="70"/>
      <c r="L245" s="70"/>
      <c r="M245" s="71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ht="14.25" customHeight="1">
      <c r="A246" s="70"/>
      <c r="B246" s="70"/>
      <c r="C246" s="71"/>
      <c r="D246" s="70"/>
      <c r="E246" s="70"/>
      <c r="F246" s="70"/>
      <c r="G246" s="70"/>
      <c r="H246" s="70"/>
      <c r="I246" s="70"/>
      <c r="J246" s="71"/>
      <c r="K246" s="70"/>
      <c r="L246" s="70"/>
      <c r="M246" s="71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ht="14.25" customHeight="1">
      <c r="A247" s="70"/>
      <c r="B247" s="70"/>
      <c r="C247" s="71"/>
      <c r="D247" s="70"/>
      <c r="E247" s="70"/>
      <c r="F247" s="70"/>
      <c r="G247" s="70"/>
      <c r="H247" s="70"/>
      <c r="I247" s="70"/>
      <c r="J247" s="71"/>
      <c r="K247" s="70"/>
      <c r="L247" s="70"/>
      <c r="M247" s="71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ht="14.25" customHeight="1">
      <c r="A248" s="70"/>
      <c r="B248" s="70"/>
      <c r="C248" s="71"/>
      <c r="D248" s="70"/>
      <c r="E248" s="70"/>
      <c r="F248" s="70"/>
      <c r="G248" s="70"/>
      <c r="H248" s="70"/>
      <c r="I248" s="70"/>
      <c r="J248" s="71"/>
      <c r="K248" s="70"/>
      <c r="L248" s="70"/>
      <c r="M248" s="71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ht="14.25" customHeight="1">
      <c r="A249" s="70"/>
      <c r="B249" s="70"/>
      <c r="C249" s="71"/>
      <c r="D249" s="70"/>
      <c r="E249" s="70"/>
      <c r="F249" s="70"/>
      <c r="G249" s="70"/>
      <c r="H249" s="70"/>
      <c r="I249" s="70"/>
      <c r="J249" s="71"/>
      <c r="K249" s="70"/>
      <c r="L249" s="70"/>
      <c r="M249" s="71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ht="14.25" customHeight="1">
      <c r="A250" s="70"/>
      <c r="B250" s="70"/>
      <c r="C250" s="71"/>
      <c r="D250" s="70"/>
      <c r="E250" s="70"/>
      <c r="F250" s="70"/>
      <c r="G250" s="70"/>
      <c r="H250" s="70"/>
      <c r="I250" s="70"/>
      <c r="J250" s="71"/>
      <c r="K250" s="70"/>
      <c r="L250" s="70"/>
      <c r="M250" s="71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ht="14.25" customHeight="1">
      <c r="A251" s="70"/>
      <c r="B251" s="70"/>
      <c r="C251" s="71"/>
      <c r="D251" s="70"/>
      <c r="E251" s="70"/>
      <c r="F251" s="70"/>
      <c r="G251" s="70"/>
      <c r="H251" s="70"/>
      <c r="I251" s="70"/>
      <c r="J251" s="71"/>
      <c r="K251" s="70"/>
      <c r="L251" s="70"/>
      <c r="M251" s="71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ht="14.25" customHeight="1">
      <c r="A252" s="70"/>
      <c r="B252" s="70"/>
      <c r="C252" s="71"/>
      <c r="D252" s="70"/>
      <c r="E252" s="70"/>
      <c r="F252" s="70"/>
      <c r="G252" s="70"/>
      <c r="H252" s="70"/>
      <c r="I252" s="70"/>
      <c r="J252" s="71"/>
      <c r="K252" s="70"/>
      <c r="L252" s="70"/>
      <c r="M252" s="71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ht="14.25" customHeight="1">
      <c r="A253" s="70"/>
      <c r="B253" s="70"/>
      <c r="C253" s="71"/>
      <c r="D253" s="70"/>
      <c r="E253" s="70"/>
      <c r="F253" s="70"/>
      <c r="G253" s="70"/>
      <c r="H253" s="70"/>
      <c r="I253" s="70"/>
      <c r="J253" s="71"/>
      <c r="K253" s="70"/>
      <c r="L253" s="70"/>
      <c r="M253" s="71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ht="14.25" customHeight="1">
      <c r="A254" s="70"/>
      <c r="B254" s="70"/>
      <c r="C254" s="71"/>
      <c r="D254" s="70"/>
      <c r="E254" s="70"/>
      <c r="F254" s="70"/>
      <c r="G254" s="70"/>
      <c r="H254" s="70"/>
      <c r="I254" s="70"/>
      <c r="J254" s="71"/>
      <c r="K254" s="70"/>
      <c r="L254" s="70"/>
      <c r="M254" s="71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4">
    <mergeCell ref="B3:N3"/>
    <mergeCell ref="B5:F5"/>
    <mergeCell ref="G5:N5"/>
    <mergeCell ref="C7:E7"/>
    <mergeCell ref="D8:E8"/>
    <mergeCell ref="C9:E9"/>
    <mergeCell ref="C10:E10"/>
    <mergeCell ref="D11:E11"/>
    <mergeCell ref="C12:E12"/>
    <mergeCell ref="P12:U12"/>
    <mergeCell ref="C13:E13"/>
    <mergeCell ref="D14:E14"/>
    <mergeCell ref="Q14:R14"/>
    <mergeCell ref="Q15:R15"/>
    <mergeCell ref="Q16:R16"/>
    <mergeCell ref="C15:E15"/>
    <mergeCell ref="C16:E16"/>
    <mergeCell ref="C17:E17"/>
    <mergeCell ref="B19:K19"/>
    <mergeCell ref="M19:N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50:K50"/>
    <mergeCell ref="B51:K51"/>
    <mergeCell ref="B52:K52"/>
    <mergeCell ref="B53:K53"/>
    <mergeCell ref="B43:K43"/>
    <mergeCell ref="B44:K44"/>
    <mergeCell ref="B45:K45"/>
    <mergeCell ref="B46:K46"/>
    <mergeCell ref="B47:K47"/>
    <mergeCell ref="B48:K48"/>
    <mergeCell ref="B49:K49"/>
  </mergeCells>
  <dataValidations>
    <dataValidation type="list" allowBlank="1" showInputMessage="1" showErrorMessage="1" prompt=" - Select preferred currency symbol" sqref="Q14">
      <formula1>"$,£,€,¥"</formula1>
    </dataValidation>
    <dataValidation type="list" allowBlank="1" showInputMessage="1" showErrorMessage="1" prompt=" - " sqref="L20:L53">
      <formula1>$H$7:$H$16</formula1>
    </dataValidation>
  </dataValidations>
  <printOptions/>
  <pageMargins bottom="0.75" footer="0.0" header="0.0" left="0.7" right="0.7" top="0.75"/>
  <pageSetup orientation="landscape"/>
  <headerFooter>
    <oddFooter>&amp;LParty Budget by Spreadsheet123&amp;R© 2014 Spreadsheet123 LTD</oddFooter>
  </headerFooter>
  <drawing r:id="rId1"/>
</worksheet>
</file>