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Plantilla de control de alquile" sheetId="2" r:id="rId5"/>
  </sheets>
  <definedNames/>
  <calcPr/>
</workbook>
</file>

<file path=xl/sharedStrings.xml><?xml version="1.0" encoding="utf-8"?>
<sst xmlns="http://schemas.openxmlformats.org/spreadsheetml/2006/main" count="72" uniqueCount="43">
  <si>
    <t>Muchas gracias por descargar el documento. Está en la hoja siguiente</t>
  </si>
  <si>
    <r>
      <rPr>
        <rFont val="Roboto, Arial"/>
        <color theme="1"/>
        <sz val="11.0"/>
      </rPr>
      <t xml:space="preserve">Para ver </t>
    </r>
    <r>
      <rPr>
        <rFont val="Roboto, Arial"/>
        <b/>
        <color theme="1"/>
        <sz val="11.0"/>
      </rPr>
      <t>más modelos y formatos de todo tipo de documentos, accede a:</t>
    </r>
  </si>
  <si>
    <t>https://plantillas-excel.net</t>
  </si>
  <si>
    <t>CONTROL DE ALQUILERES</t>
  </si>
  <si>
    <t>Comisión %</t>
  </si>
  <si>
    <t>N° de identificación</t>
  </si>
  <si>
    <t>Inquilino</t>
  </si>
  <si>
    <t xml:space="preserve">Dirección </t>
  </si>
  <si>
    <t>Piso</t>
  </si>
  <si>
    <t>Depto</t>
  </si>
  <si>
    <t>Localidad</t>
  </si>
  <si>
    <t>Alquiler</t>
  </si>
  <si>
    <t>Garaje</t>
  </si>
  <si>
    <t>Total</t>
  </si>
  <si>
    <t>Comisión  Inmobiliaria</t>
  </si>
  <si>
    <t>Mes</t>
  </si>
  <si>
    <t>Status</t>
  </si>
  <si>
    <t>Fecha de cobro</t>
  </si>
  <si>
    <t>Álvarez, Rodrigo</t>
  </si>
  <si>
    <t>Calle X</t>
  </si>
  <si>
    <t>E</t>
  </si>
  <si>
    <t>Barcelona</t>
  </si>
  <si>
    <t>Enero</t>
  </si>
  <si>
    <t>Pagado</t>
  </si>
  <si>
    <t>Ruiz, María Laura</t>
  </si>
  <si>
    <t>Calle Y</t>
  </si>
  <si>
    <t>F</t>
  </si>
  <si>
    <t>Badalona</t>
  </si>
  <si>
    <t>Luzian, Santino</t>
  </si>
  <si>
    <t>Calle Z</t>
  </si>
  <si>
    <t>C</t>
  </si>
  <si>
    <t>Pendiente</t>
  </si>
  <si>
    <t>Riquelme, Roman</t>
  </si>
  <si>
    <t>Calle A</t>
  </si>
  <si>
    <t>A</t>
  </si>
  <si>
    <t>Reus</t>
  </si>
  <si>
    <t>Calle B</t>
  </si>
  <si>
    <t>Febrero</t>
  </si>
  <si>
    <t>Calle C</t>
  </si>
  <si>
    <t>Calle D</t>
  </si>
  <si>
    <t>Calle F</t>
  </si>
  <si>
    <t>Calle G</t>
  </si>
  <si>
    <t>Marzo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</si>
</sst>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[$€-1]"/>
    <numFmt numFmtId="165" formatCode="D/M/YYYY"/>
    <numFmt numFmtId="166" formatCode="&quot;$&quot;#,##0"/>
  </numFmts>
  <fonts count="11">
    <font>
      <sz val="11.0"/>
      <color theme="1"/>
      <name val="Calibri"/>
    </font>
    <font>
      <b/>
      <sz val="24.0"/>
      <color theme="1"/>
      <name val="Calibri"/>
    </font>
    <font>
      <sz val="12.0"/>
      <color theme="1"/>
      <name val="Calibri"/>
    </font>
    <font>
      <color theme="1"/>
      <name val="Calibri"/>
    </font>
    <font/>
    <font>
      <sz val="11.0"/>
      <color theme="1"/>
      <name val="Roboto"/>
    </font>
    <font>
      <b/>
      <u/>
      <sz val="11.0"/>
      <color rgb="FF1155CC"/>
      <name val="Roboto"/>
    </font>
    <font>
      <u/>
      <sz val="11.0"/>
      <color rgb="FF0000FF"/>
      <name val="Roboto"/>
    </font>
    <font>
      <sz val="14.0"/>
      <color theme="1"/>
      <name val="Calibri"/>
    </font>
    <font>
      <b/>
      <sz val="11.0"/>
      <color theme="0"/>
      <name val="Calibri"/>
    </font>
    <font>
      <b/>
      <sz val="11.0"/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B547"/>
        <bgColor rgb="FFFFB547"/>
      </patternFill>
    </fill>
    <fill>
      <patternFill patternType="solid">
        <fgColor rgb="FF1F497D"/>
        <bgColor rgb="FF1F497D"/>
      </patternFill>
    </fill>
  </fills>
  <borders count="16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A5A5A5"/>
      </left>
      <top style="double">
        <color rgb="FFA5A5A5"/>
      </top>
      <bottom style="double">
        <color rgb="FFA5A5A5"/>
      </bottom>
    </border>
    <border>
      <right style="double">
        <color rgb="FFA5A5A5"/>
      </right>
      <top style="double">
        <color rgb="FFA5A5A5"/>
      </top>
      <bottom style="double">
        <color rgb="FFA5A5A5"/>
      </bottom>
    </border>
    <border>
      <left/>
      <right style="thin">
        <color rgb="FFA5A5A5"/>
      </right>
      <top/>
      <bottom style="thin">
        <color rgb="FFA5A5A5"/>
      </bottom>
    </border>
    <border>
      <left style="thin">
        <color rgb="FFA5A5A5"/>
      </left>
      <right style="thin">
        <color rgb="FFA5A5A5"/>
      </right>
      <top/>
      <bottom style="thin">
        <color rgb="FFA5A5A5"/>
      </bottom>
    </border>
    <border>
      <left style="thin">
        <color rgb="FFA5A5A5"/>
      </left>
      <right/>
      <top/>
      <bottom style="thin">
        <color rgb="FFA5A5A5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top style="thin">
        <color rgb="FFA5A5A5"/>
      </top>
      <bottom style="thin">
        <color rgb="FFA5A5A5"/>
      </bottom>
    </border>
    <border>
      <right style="thin">
        <color rgb="FFA5A5A5"/>
      </right>
      <top style="thin">
        <color rgb="FFA5A5A5"/>
      </top>
    </border>
    <border>
      <left style="thin">
        <color rgb="FFA5A5A5"/>
      </left>
      <right style="thin">
        <color rgb="FFA5A5A5"/>
      </right>
      <top style="thin">
        <color rgb="FFA5A5A5"/>
      </top>
    </border>
    <border>
      <left style="thin">
        <color rgb="FFA5A5A5"/>
      </left>
      <top style="thin">
        <color rgb="FFA5A5A5"/>
      </top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1" fillId="0" fontId="3" numFmtId="0" xfId="0" applyBorder="1" applyFont="1"/>
    <xf borderId="2" fillId="0" fontId="1" numFmtId="0" xfId="0" applyAlignment="1" applyBorder="1" applyFont="1">
      <alignment horizontal="center" shrinkToFit="0" vertical="bottom" wrapText="0"/>
    </xf>
    <xf borderId="3" fillId="0" fontId="4" numFmtId="0" xfId="0" applyBorder="1" applyFont="1"/>
    <xf borderId="4" fillId="0" fontId="4" numFmtId="0" xfId="0" applyBorder="1" applyFont="1"/>
    <xf borderId="2" fillId="0" fontId="5" numFmtId="0" xfId="0" applyAlignment="1" applyBorder="1" applyFont="1">
      <alignment vertical="bottom"/>
    </xf>
    <xf borderId="1" fillId="2" fontId="2" numFmtId="0" xfId="0" applyAlignment="1" applyBorder="1" applyFill="1" applyFont="1">
      <alignment vertical="bottom"/>
    </xf>
    <xf borderId="1" fillId="2" fontId="2" numFmtId="0" xfId="0" applyBorder="1" applyFont="1"/>
    <xf borderId="2" fillId="3" fontId="6" numFmtId="0" xfId="0" applyAlignment="1" applyBorder="1" applyFill="1" applyFont="1">
      <alignment horizontal="center" readingOrder="0" vertical="center"/>
    </xf>
    <xf borderId="1" fillId="0" fontId="5" numFmtId="0" xfId="0" applyAlignment="1" applyBorder="1" applyFont="1">
      <alignment shrinkToFit="0" vertical="bottom" wrapText="0"/>
    </xf>
    <xf borderId="2" fillId="0" fontId="7" numFmtId="0" xfId="0" applyAlignment="1" applyBorder="1" applyFont="1">
      <alignment horizontal="center" vertical="bottom"/>
    </xf>
    <xf borderId="0" fillId="0" fontId="8" numFmtId="0" xfId="0" applyAlignment="1" applyFont="1">
      <alignment horizontal="center" readingOrder="0"/>
    </xf>
    <xf borderId="5" fillId="0" fontId="0" numFmtId="0" xfId="0" applyAlignment="1" applyBorder="1" applyFont="1">
      <alignment horizontal="center"/>
    </xf>
    <xf borderId="6" fillId="0" fontId="0" numFmtId="9" xfId="0" applyAlignment="1" applyBorder="1" applyFont="1" applyNumberFormat="1">
      <alignment horizontal="center"/>
    </xf>
    <xf borderId="0" fillId="0" fontId="0" numFmtId="0" xfId="0" applyAlignment="1" applyFont="1">
      <alignment horizontal="center"/>
    </xf>
    <xf borderId="0" fillId="0" fontId="0" numFmtId="9" xfId="0" applyAlignment="1" applyFont="1" applyNumberFormat="1">
      <alignment horizontal="center"/>
    </xf>
    <xf borderId="7" fillId="4" fontId="9" numFmtId="0" xfId="0" applyAlignment="1" applyBorder="1" applyFill="1" applyFont="1">
      <alignment horizontal="center"/>
    </xf>
    <xf borderId="8" fillId="4" fontId="9" numFmtId="0" xfId="0" applyAlignment="1" applyBorder="1" applyFont="1">
      <alignment horizontal="center"/>
    </xf>
    <xf borderId="8" fillId="4" fontId="10" numFmtId="0" xfId="0" applyAlignment="1" applyBorder="1" applyFont="1">
      <alignment horizontal="center" readingOrder="0"/>
    </xf>
    <xf borderId="9" fillId="4" fontId="9" numFmtId="0" xfId="0" applyAlignment="1" applyBorder="1" applyFont="1">
      <alignment horizontal="center"/>
    </xf>
    <xf borderId="10" fillId="0" fontId="0" numFmtId="0" xfId="0" applyAlignment="1" applyBorder="1" applyFont="1">
      <alignment horizontal="center"/>
    </xf>
    <xf borderId="11" fillId="0" fontId="0" numFmtId="0" xfId="0" applyAlignment="1" applyBorder="1" applyFont="1">
      <alignment horizontal="center"/>
    </xf>
    <xf borderId="11" fillId="0" fontId="0" numFmtId="0" xfId="0" applyAlignment="1" applyBorder="1" applyFont="1">
      <alignment horizontal="center" readingOrder="0"/>
    </xf>
    <xf borderId="11" fillId="0" fontId="0" numFmtId="164" xfId="0" applyAlignment="1" applyBorder="1" applyFont="1" applyNumberFormat="1">
      <alignment horizontal="center" readingOrder="0"/>
    </xf>
    <xf borderId="11" fillId="0" fontId="0" numFmtId="164" xfId="0" applyAlignment="1" applyBorder="1" applyFont="1" applyNumberFormat="1">
      <alignment horizontal="center"/>
    </xf>
    <xf borderId="12" fillId="0" fontId="0" numFmtId="0" xfId="0" applyAlignment="1" applyBorder="1" applyFont="1">
      <alignment horizontal="center"/>
    </xf>
    <xf borderId="12" fillId="0" fontId="0" numFmtId="165" xfId="0" applyAlignment="1" applyBorder="1" applyFont="1" applyNumberFormat="1">
      <alignment horizontal="center"/>
    </xf>
    <xf borderId="11" fillId="0" fontId="0" numFmtId="166" xfId="0" applyAlignment="1" applyBorder="1" applyFont="1" applyNumberFormat="1">
      <alignment horizontal="center"/>
    </xf>
    <xf borderId="10" fillId="0" fontId="0" numFmtId="0" xfId="0" applyBorder="1" applyFont="1"/>
    <xf borderId="11" fillId="0" fontId="0" numFmtId="0" xfId="0" applyBorder="1" applyFont="1"/>
    <xf borderId="11" fillId="0" fontId="0" numFmtId="166" xfId="0" applyBorder="1" applyFont="1" applyNumberFormat="1"/>
    <xf borderId="12" fillId="0" fontId="0" numFmtId="0" xfId="0" applyBorder="1" applyFont="1"/>
    <xf borderId="13" fillId="0" fontId="0" numFmtId="0" xfId="0" applyBorder="1" applyFont="1"/>
    <xf borderId="14" fillId="0" fontId="0" numFmtId="0" xfId="0" applyBorder="1" applyFont="1"/>
    <xf borderId="14" fillId="0" fontId="0" numFmtId="166" xfId="0" applyBorder="1" applyFont="1" applyNumberFormat="1"/>
    <xf borderId="14" fillId="0" fontId="0" numFmtId="166" xfId="0" applyAlignment="1" applyBorder="1" applyFont="1" applyNumberFormat="1">
      <alignment horizontal="center"/>
    </xf>
    <xf borderId="15" fillId="0" fontId="0" numFmtId="0" xfId="0" applyBorder="1" applyFont="1"/>
  </cellXfs>
  <cellStyles count="1">
    <cellStyle xfId="0" name="Normal" builtinId="0"/>
  </cellStyles>
  <dxfs count="5">
    <dxf>
      <font>
        <color theme="0"/>
      </font>
      <fill>
        <patternFill patternType="solid">
          <fgColor rgb="FFFF0000"/>
          <bgColor rgb="FFFF0000"/>
        </patternFill>
      </fill>
      <border/>
    </dxf>
    <dxf>
      <font>
        <color theme="0"/>
      </font>
      <fill>
        <patternFill patternType="solid">
          <fgColor rgb="FF00B050"/>
          <bgColor rgb="FF00B050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1">
    <tableStyle count="3" pivot="0" name="Plantilla de control de alquile-style">
      <tableStyleElement dxfId="3" type="headerRow"/>
      <tableStyleElement dxfId="4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5:N81" displayName="Table_1" id="1">
  <tableColumns count="13">
    <tableColumn name="N° de identificación" id="1"/>
    <tableColumn name="Inquilino" id="2"/>
    <tableColumn name="Dirección " id="3"/>
    <tableColumn name="Piso" id="4"/>
    <tableColumn name="Depto" id="5"/>
    <tableColumn name="Localidad" id="6"/>
    <tableColumn name="Alquiler" id="7"/>
    <tableColumn name="Garaje" id="8"/>
    <tableColumn name="Total" id="9"/>
    <tableColumn name="Comisión  Inmobiliaria" id="10"/>
    <tableColumn name="Mes" id="11"/>
    <tableColumn name="Status" id="12"/>
    <tableColumn name="Fecha de cobro" id="13"/>
  </tableColumns>
  <tableStyleInfo name="Plantilla de control de alquil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</row>
    <row r="2" ht="48.0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3"/>
      <c r="O2" s="3"/>
      <c r="P2" s="3"/>
      <c r="Q2" s="3"/>
      <c r="R2" s="3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</row>
    <row r="5">
      <c r="A5" s="2"/>
      <c r="B5" s="7" t="s">
        <v>1</v>
      </c>
      <c r="C5" s="5"/>
      <c r="D5" s="5"/>
      <c r="E5" s="5"/>
      <c r="F5" s="5"/>
      <c r="G5" s="6"/>
      <c r="H5" s="2"/>
      <c r="I5" s="2"/>
      <c r="J5" s="2"/>
      <c r="K5" s="2"/>
      <c r="L5" s="2"/>
      <c r="M5" s="2"/>
      <c r="N5" s="3"/>
      <c r="O5" s="3"/>
      <c r="P5" s="3"/>
      <c r="Q5" s="3"/>
      <c r="R5" s="3"/>
    </row>
    <row r="6">
      <c r="A6" s="8"/>
      <c r="B6" s="9"/>
      <c r="C6" s="9"/>
      <c r="D6" s="9"/>
      <c r="E6" s="9"/>
      <c r="F6" s="9"/>
      <c r="G6" s="8"/>
      <c r="H6" s="8"/>
      <c r="I6" s="8"/>
      <c r="J6" s="8"/>
      <c r="K6" s="8"/>
      <c r="L6" s="8"/>
      <c r="M6" s="8"/>
      <c r="N6" s="3"/>
      <c r="O6" s="3"/>
      <c r="P6" s="3"/>
      <c r="Q6" s="3"/>
      <c r="R6" s="3"/>
    </row>
    <row r="7" ht="24.75" customHeight="1">
      <c r="A7" s="2"/>
      <c r="B7" s="10" t="s">
        <v>2</v>
      </c>
      <c r="C7" s="5"/>
      <c r="D7" s="5"/>
      <c r="E7" s="5"/>
      <c r="F7" s="6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</row>
    <row r="8">
      <c r="A8" s="2"/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</row>
    <row r="9">
      <c r="A9" s="2"/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</row>
    <row r="10">
      <c r="A10" s="2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  <c r="P11" s="3"/>
      <c r="Q11" s="3"/>
      <c r="R11" s="3"/>
    </row>
    <row r="12">
      <c r="A12" s="2"/>
      <c r="B12" s="12"/>
      <c r="C12" s="5"/>
      <c r="D12" s="5"/>
      <c r="E12" s="5"/>
      <c r="F12" s="6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  <c r="R12" s="3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  <c r="P14" s="3"/>
      <c r="Q14" s="3"/>
      <c r="R14" s="3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  <c r="Q15" s="3"/>
      <c r="R15" s="3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  <c r="Q16" s="3"/>
      <c r="R16" s="3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  <c r="R17" s="3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3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2:M2"/>
    <mergeCell ref="B5:G5"/>
    <mergeCell ref="B7:F7"/>
    <mergeCell ref="B12:F12"/>
  </mergeCells>
  <hyperlinks>
    <hyperlink r:id="rId1" ref="B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21.43"/>
    <col customWidth="1" min="3" max="3" width="18.57"/>
    <col customWidth="1" min="4" max="4" width="18.0"/>
    <col customWidth="1" min="5" max="10" width="10.71"/>
    <col customWidth="1" min="11" max="11" width="23.0"/>
    <col customWidth="1" min="12" max="13" width="10.71"/>
    <col customWidth="1" min="14" max="14" width="18.86"/>
    <col customWidth="1" min="15" max="26" width="10.71"/>
  </cols>
  <sheetData>
    <row r="1" ht="15.0" customHeight="1"/>
    <row r="2">
      <c r="B2" s="13" t="s">
        <v>3</v>
      </c>
    </row>
    <row r="3">
      <c r="J3" s="14" t="s">
        <v>4</v>
      </c>
      <c r="K3" s="15">
        <v>0.1</v>
      </c>
    </row>
    <row r="4">
      <c r="J4" s="16"/>
      <c r="K4" s="17"/>
    </row>
    <row r="5">
      <c r="B5" s="18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20" t="s">
        <v>10</v>
      </c>
      <c r="H5" s="19" t="s">
        <v>11</v>
      </c>
      <c r="I5" s="20" t="s">
        <v>12</v>
      </c>
      <c r="J5" s="19" t="s">
        <v>13</v>
      </c>
      <c r="K5" s="19" t="s">
        <v>14</v>
      </c>
      <c r="L5" s="19" t="s">
        <v>15</v>
      </c>
      <c r="M5" s="21" t="s">
        <v>16</v>
      </c>
      <c r="N5" s="21" t="s">
        <v>17</v>
      </c>
    </row>
    <row r="6">
      <c r="B6" s="22">
        <v>120.0</v>
      </c>
      <c r="C6" s="23" t="s">
        <v>18</v>
      </c>
      <c r="D6" s="24" t="s">
        <v>19</v>
      </c>
      <c r="E6" s="23">
        <v>4.0</v>
      </c>
      <c r="F6" s="23" t="s">
        <v>20</v>
      </c>
      <c r="G6" s="24" t="s">
        <v>21</v>
      </c>
      <c r="H6" s="25">
        <v>700.0</v>
      </c>
      <c r="I6" s="26">
        <v>0.0</v>
      </c>
      <c r="J6" s="26">
        <f>IF(AND('Plantilla de control de alquile'!$H6="",'Plantilla de control de alquile'!$I6=""),"",H6+I6)</f>
        <v>700</v>
      </c>
      <c r="K6" s="26">
        <f>J6*K3</f>
        <v>70</v>
      </c>
      <c r="L6" s="23" t="s">
        <v>22</v>
      </c>
      <c r="M6" s="27" t="s">
        <v>23</v>
      </c>
      <c r="N6" s="28">
        <v>42248.0</v>
      </c>
    </row>
    <row r="7">
      <c r="B7" s="22">
        <v>121.0</v>
      </c>
      <c r="C7" s="23" t="s">
        <v>24</v>
      </c>
      <c r="D7" s="24" t="s">
        <v>25</v>
      </c>
      <c r="E7" s="23">
        <v>6.0</v>
      </c>
      <c r="F7" s="23" t="s">
        <v>26</v>
      </c>
      <c r="G7" s="24" t="s">
        <v>27</v>
      </c>
      <c r="H7" s="25">
        <v>500.0</v>
      </c>
      <c r="I7" s="25">
        <v>0.0</v>
      </c>
      <c r="J7" s="26">
        <f>IF(AND('Plantilla de control de alquile'!$H7="",'Plantilla de control de alquile'!$I7=""),"",H7+I7)</f>
        <v>500</v>
      </c>
      <c r="K7" s="26">
        <f>J7*K3</f>
        <v>50</v>
      </c>
      <c r="L7" s="23" t="s">
        <v>22</v>
      </c>
      <c r="M7" s="27" t="s">
        <v>23</v>
      </c>
      <c r="N7" s="28">
        <v>42248.0</v>
      </c>
    </row>
    <row r="8">
      <c r="B8" s="22">
        <v>122.0</v>
      </c>
      <c r="C8" s="23" t="s">
        <v>28</v>
      </c>
      <c r="D8" s="24" t="s">
        <v>29</v>
      </c>
      <c r="E8" s="23">
        <v>9.0</v>
      </c>
      <c r="F8" s="23" t="s">
        <v>30</v>
      </c>
      <c r="G8" s="24" t="s">
        <v>21</v>
      </c>
      <c r="H8" s="25">
        <v>800.0</v>
      </c>
      <c r="I8" s="25">
        <v>200.0</v>
      </c>
      <c r="J8" s="26">
        <f>IF(AND('Plantilla de control de alquile'!$H8="",'Plantilla de control de alquile'!$I8=""),"",H8+I8)</f>
        <v>1000</v>
      </c>
      <c r="K8" s="26">
        <f>J7*K3</f>
        <v>50</v>
      </c>
      <c r="L8" s="23" t="s">
        <v>22</v>
      </c>
      <c r="M8" s="27" t="s">
        <v>31</v>
      </c>
      <c r="N8" s="27"/>
    </row>
    <row r="9">
      <c r="B9" s="22">
        <v>123.0</v>
      </c>
      <c r="C9" s="23" t="s">
        <v>32</v>
      </c>
      <c r="D9" s="24" t="s">
        <v>33</v>
      </c>
      <c r="E9" s="23">
        <v>12.0</v>
      </c>
      <c r="F9" s="23" t="s">
        <v>34</v>
      </c>
      <c r="G9" s="24" t="s">
        <v>35</v>
      </c>
      <c r="H9" s="25">
        <v>1000.0</v>
      </c>
      <c r="I9" s="25">
        <v>150.0</v>
      </c>
      <c r="J9" s="26">
        <f>IF(AND('Plantilla de control de alquile'!$H9="",'Plantilla de control de alquile'!$I9=""),"",H9+I9)</f>
        <v>1150</v>
      </c>
      <c r="K9" s="26">
        <f>J9*K3</f>
        <v>115</v>
      </c>
      <c r="L9" s="23" t="s">
        <v>22</v>
      </c>
      <c r="M9" s="27" t="s">
        <v>31</v>
      </c>
      <c r="N9" s="27"/>
    </row>
    <row r="10">
      <c r="B10" s="22">
        <v>120.0</v>
      </c>
      <c r="C10" s="23" t="s">
        <v>18</v>
      </c>
      <c r="D10" s="24" t="s">
        <v>36</v>
      </c>
      <c r="E10" s="23">
        <v>4.0</v>
      </c>
      <c r="F10" s="23" t="s">
        <v>20</v>
      </c>
      <c r="G10" s="24" t="s">
        <v>21</v>
      </c>
      <c r="H10" s="25">
        <v>300.0</v>
      </c>
      <c r="I10" s="26">
        <v>0.0</v>
      </c>
      <c r="J10" s="26">
        <f>IF(AND('Plantilla de control de alquile'!$H10="",'Plantilla de control de alquile'!$I10=""),"",H10+I10)</f>
        <v>300</v>
      </c>
      <c r="K10" s="26">
        <f>J10*K3</f>
        <v>30</v>
      </c>
      <c r="L10" s="23" t="s">
        <v>37</v>
      </c>
      <c r="M10" s="27" t="s">
        <v>31</v>
      </c>
      <c r="N10" s="27"/>
    </row>
    <row r="11">
      <c r="B11" s="22">
        <v>121.0</v>
      </c>
      <c r="C11" s="23" t="s">
        <v>24</v>
      </c>
      <c r="D11" s="24" t="s">
        <v>38</v>
      </c>
      <c r="E11" s="23">
        <v>6.0</v>
      </c>
      <c r="F11" s="23" t="s">
        <v>26</v>
      </c>
      <c r="G11" s="24" t="s">
        <v>21</v>
      </c>
      <c r="H11" s="25">
        <v>1200.0</v>
      </c>
      <c r="I11" s="25">
        <v>0.0</v>
      </c>
      <c r="J11" s="26">
        <f>IF(AND('Plantilla de control de alquile'!$H11="",'Plantilla de control de alquile'!$I11=""),"",H11+I11)</f>
        <v>1200</v>
      </c>
      <c r="K11" s="26">
        <f>J10*K3</f>
        <v>30</v>
      </c>
      <c r="L11" s="23" t="s">
        <v>37</v>
      </c>
      <c r="M11" s="27" t="s">
        <v>31</v>
      </c>
      <c r="N11" s="27"/>
    </row>
    <row r="12">
      <c r="B12" s="22">
        <v>122.0</v>
      </c>
      <c r="C12" s="23" t="s">
        <v>28</v>
      </c>
      <c r="D12" s="24" t="s">
        <v>39</v>
      </c>
      <c r="E12" s="23">
        <v>9.0</v>
      </c>
      <c r="F12" s="23" t="s">
        <v>30</v>
      </c>
      <c r="G12" s="24" t="s">
        <v>27</v>
      </c>
      <c r="H12" s="25">
        <v>380.0</v>
      </c>
      <c r="I12" s="25">
        <v>50.0</v>
      </c>
      <c r="J12" s="26">
        <f>IF(AND('Plantilla de control de alquile'!$H12="",'Plantilla de control de alquile'!$I12=""),"",H12+I12)</f>
        <v>430</v>
      </c>
      <c r="K12" s="26">
        <f>J12*K3</f>
        <v>43</v>
      </c>
      <c r="L12" s="23" t="s">
        <v>37</v>
      </c>
      <c r="M12" s="27" t="s">
        <v>31</v>
      </c>
      <c r="N12" s="27"/>
    </row>
    <row r="13">
      <c r="B13" s="22">
        <v>123.0</v>
      </c>
      <c r="C13" s="23" t="s">
        <v>32</v>
      </c>
      <c r="D13" s="24" t="s">
        <v>40</v>
      </c>
      <c r="E13" s="23">
        <v>12.0</v>
      </c>
      <c r="F13" s="23" t="s">
        <v>34</v>
      </c>
      <c r="G13" s="24" t="s">
        <v>21</v>
      </c>
      <c r="H13" s="25">
        <v>800.0</v>
      </c>
      <c r="I13" s="25">
        <v>0.0</v>
      </c>
      <c r="J13" s="26">
        <f>IF(AND('Plantilla de control de alquile'!$H13="",'Plantilla de control de alquile'!$I13=""),"",H13+I13)</f>
        <v>800</v>
      </c>
      <c r="K13" s="26">
        <f>J13*K3</f>
        <v>80</v>
      </c>
      <c r="L13" s="23" t="s">
        <v>37</v>
      </c>
      <c r="M13" s="27" t="s">
        <v>31</v>
      </c>
      <c r="N13" s="27"/>
    </row>
    <row r="14">
      <c r="B14" s="22">
        <v>120.0</v>
      </c>
      <c r="C14" s="23" t="s">
        <v>18</v>
      </c>
      <c r="D14" s="24" t="s">
        <v>41</v>
      </c>
      <c r="E14" s="23">
        <v>4.0</v>
      </c>
      <c r="F14" s="23" t="s">
        <v>20</v>
      </c>
      <c r="G14" s="24" t="s">
        <v>21</v>
      </c>
      <c r="H14" s="25">
        <v>2100.0</v>
      </c>
      <c r="I14" s="26">
        <v>0.0</v>
      </c>
      <c r="J14" s="26">
        <f>IF(AND('Plantilla de control de alquile'!$H14="",'Plantilla de control de alquile'!$I14=""),"",H14+I14)</f>
        <v>2100</v>
      </c>
      <c r="K14" s="26">
        <f>J13*K3</f>
        <v>80</v>
      </c>
      <c r="L14" s="23" t="s">
        <v>42</v>
      </c>
      <c r="M14" s="27" t="s">
        <v>23</v>
      </c>
      <c r="N14" s="27"/>
    </row>
    <row r="15">
      <c r="B15" s="22"/>
      <c r="C15" s="23"/>
      <c r="D15" s="23"/>
      <c r="E15" s="23"/>
      <c r="F15" s="23"/>
      <c r="G15" s="23"/>
      <c r="H15" s="29"/>
      <c r="I15" s="29"/>
      <c r="J15" s="29" t="str">
        <f>IF(AND('Plantilla de control de alquile'!$H15="",'Plantilla de control de alquile'!$I15=""),"",H15+I15)</f>
        <v/>
      </c>
      <c r="K15" s="29" t="str">
        <f>IF('Plantilla de control de alquile'!$J15="","",J15*$K$3)</f>
        <v/>
      </c>
      <c r="L15" s="23"/>
      <c r="M15" s="27"/>
      <c r="N15" s="27"/>
    </row>
    <row r="16">
      <c r="B16" s="22"/>
      <c r="C16" s="23"/>
      <c r="D16" s="23"/>
      <c r="E16" s="23"/>
      <c r="F16" s="23"/>
      <c r="G16" s="23"/>
      <c r="H16" s="29"/>
      <c r="I16" s="29"/>
      <c r="J16" s="29" t="str">
        <f>IF(AND('Plantilla de control de alquile'!$H16="",'Plantilla de control de alquile'!$I16=""),"",H16+I16)</f>
        <v/>
      </c>
      <c r="K16" s="29" t="str">
        <f>IF('Plantilla de control de alquile'!$J16="","",J16*$K$3)</f>
        <v/>
      </c>
      <c r="L16" s="23"/>
      <c r="M16" s="27"/>
      <c r="N16" s="27"/>
    </row>
    <row r="17">
      <c r="B17" s="22"/>
      <c r="C17" s="23"/>
      <c r="D17" s="23"/>
      <c r="E17" s="23"/>
      <c r="F17" s="23"/>
      <c r="G17" s="23"/>
      <c r="H17" s="29"/>
      <c r="I17" s="29"/>
      <c r="J17" s="29" t="str">
        <f>IF(AND('Plantilla de control de alquile'!$H17="",'Plantilla de control de alquile'!$I17=""),"",H17+I17)</f>
        <v/>
      </c>
      <c r="K17" s="29" t="str">
        <f>IF('Plantilla de control de alquile'!$J17="","",J17*$K$3)</f>
        <v/>
      </c>
      <c r="L17" s="23"/>
      <c r="M17" s="27"/>
      <c r="N17" s="27"/>
    </row>
    <row r="18">
      <c r="B18" s="22"/>
      <c r="C18" s="23"/>
      <c r="D18" s="23"/>
      <c r="E18" s="23"/>
      <c r="F18" s="23"/>
      <c r="G18" s="23"/>
      <c r="H18" s="29"/>
      <c r="I18" s="29"/>
      <c r="J18" s="29" t="str">
        <f>IF(AND('Plantilla de control de alquile'!$H18="",'Plantilla de control de alquile'!$I18=""),"",H18+I18)</f>
        <v/>
      </c>
      <c r="K18" s="29" t="str">
        <f>IF('Plantilla de control de alquile'!$J18="","",J18*$K$3)</f>
        <v/>
      </c>
      <c r="L18" s="23"/>
      <c r="M18" s="27"/>
      <c r="N18" s="27"/>
    </row>
    <row r="19">
      <c r="B19" s="22"/>
      <c r="C19" s="23"/>
      <c r="D19" s="23"/>
      <c r="E19" s="23"/>
      <c r="F19" s="23"/>
      <c r="G19" s="23"/>
      <c r="H19" s="29"/>
      <c r="I19" s="29"/>
      <c r="J19" s="29" t="str">
        <f>IF(AND('Plantilla de control de alquile'!$H19="",'Plantilla de control de alquile'!$I19=""),"",H19+I19)</f>
        <v/>
      </c>
      <c r="K19" s="29" t="str">
        <f>IF('Plantilla de control de alquile'!$J19="","",J19*$K$3)</f>
        <v/>
      </c>
      <c r="L19" s="23"/>
      <c r="M19" s="27"/>
      <c r="N19" s="27"/>
    </row>
    <row r="20" ht="15.75" customHeight="1">
      <c r="B20" s="22"/>
      <c r="C20" s="23"/>
      <c r="D20" s="23"/>
      <c r="E20" s="23"/>
      <c r="F20" s="23"/>
      <c r="G20" s="23"/>
      <c r="H20" s="29"/>
      <c r="I20" s="29"/>
      <c r="J20" s="29" t="str">
        <f>IF(AND('Plantilla de control de alquile'!$H20="",'Plantilla de control de alquile'!$I20=""),"",H20+I20)</f>
        <v/>
      </c>
      <c r="K20" s="29" t="str">
        <f>IF('Plantilla de control de alquile'!$J20="","",J20*$K$3)</f>
        <v/>
      </c>
      <c r="L20" s="23"/>
      <c r="M20" s="27"/>
      <c r="N20" s="27"/>
    </row>
    <row r="21" ht="15.75" customHeight="1">
      <c r="B21" s="22"/>
      <c r="C21" s="23"/>
      <c r="D21" s="23"/>
      <c r="E21" s="23"/>
      <c r="F21" s="23"/>
      <c r="G21" s="23"/>
      <c r="H21" s="29"/>
      <c r="I21" s="29"/>
      <c r="J21" s="29" t="str">
        <f>IF(AND('Plantilla de control de alquile'!$H21="",'Plantilla de control de alquile'!$I21=""),"",H21+I21)</f>
        <v/>
      </c>
      <c r="K21" s="29" t="str">
        <f>IF('Plantilla de control de alquile'!$J21="","",J21*$K$3)</f>
        <v/>
      </c>
      <c r="L21" s="23"/>
      <c r="M21" s="27"/>
      <c r="N21" s="27"/>
    </row>
    <row r="22" ht="15.75" customHeight="1">
      <c r="B22" s="22"/>
      <c r="C22" s="23"/>
      <c r="D22" s="23"/>
      <c r="E22" s="23"/>
      <c r="F22" s="23"/>
      <c r="G22" s="23"/>
      <c r="H22" s="29"/>
      <c r="I22" s="29"/>
      <c r="J22" s="29" t="str">
        <f>IF(AND('Plantilla de control de alquile'!$H22="",'Plantilla de control de alquile'!$I22=""),"",H22+I22)</f>
        <v/>
      </c>
      <c r="K22" s="29" t="str">
        <f>IF('Plantilla de control de alquile'!$J22="","",J22*$K$3)</f>
        <v/>
      </c>
      <c r="L22" s="23"/>
      <c r="M22" s="27"/>
      <c r="N22" s="27"/>
    </row>
    <row r="23" ht="15.75" customHeight="1">
      <c r="B23" s="22"/>
      <c r="C23" s="23"/>
      <c r="D23" s="23"/>
      <c r="E23" s="23"/>
      <c r="F23" s="23"/>
      <c r="G23" s="23"/>
      <c r="H23" s="29"/>
      <c r="I23" s="29"/>
      <c r="J23" s="29" t="str">
        <f>IF(AND('Plantilla de control de alquile'!$H23="",'Plantilla de control de alquile'!$I23=""),"",H23+I23)</f>
        <v/>
      </c>
      <c r="K23" s="29" t="str">
        <f>IF('Plantilla de control de alquile'!$J23="","",J23*$K$3)</f>
        <v/>
      </c>
      <c r="L23" s="23"/>
      <c r="M23" s="27"/>
      <c r="N23" s="27"/>
    </row>
    <row r="24" ht="15.75" customHeight="1">
      <c r="B24" s="22"/>
      <c r="C24" s="23"/>
      <c r="D24" s="23"/>
      <c r="E24" s="23"/>
      <c r="F24" s="23"/>
      <c r="G24" s="23"/>
      <c r="H24" s="29"/>
      <c r="I24" s="29"/>
      <c r="J24" s="29" t="str">
        <f>IF(AND('Plantilla de control de alquile'!$H24="",'Plantilla de control de alquile'!$I24=""),"",H24+I24)</f>
        <v/>
      </c>
      <c r="K24" s="29" t="str">
        <f>IF('Plantilla de control de alquile'!$J24="","",J24*$K$3)</f>
        <v/>
      </c>
      <c r="L24" s="23"/>
      <c r="M24" s="27"/>
      <c r="N24" s="27"/>
    </row>
    <row r="25" ht="15.75" customHeight="1">
      <c r="B25" s="22"/>
      <c r="C25" s="23"/>
      <c r="D25" s="23"/>
      <c r="E25" s="23"/>
      <c r="F25" s="23"/>
      <c r="G25" s="23"/>
      <c r="H25" s="29"/>
      <c r="I25" s="29"/>
      <c r="J25" s="29" t="str">
        <f>IF(AND('Plantilla de control de alquile'!$H25="",'Plantilla de control de alquile'!$I25=""),"",H25+I25)</f>
        <v/>
      </c>
      <c r="K25" s="29" t="str">
        <f>IF('Plantilla de control de alquile'!$J25="","",J25*$K$3)</f>
        <v/>
      </c>
      <c r="L25" s="23"/>
      <c r="M25" s="27"/>
      <c r="N25" s="27"/>
    </row>
    <row r="26" ht="15.75" customHeight="1">
      <c r="B26" s="22"/>
      <c r="C26" s="23"/>
      <c r="D26" s="23"/>
      <c r="E26" s="23"/>
      <c r="F26" s="23"/>
      <c r="G26" s="23"/>
      <c r="H26" s="29"/>
      <c r="I26" s="29"/>
      <c r="J26" s="29" t="str">
        <f>IF(AND('Plantilla de control de alquile'!$H26="",'Plantilla de control de alquile'!$I26=""),"",H26+I26)</f>
        <v/>
      </c>
      <c r="K26" s="29" t="str">
        <f>IF('Plantilla de control de alquile'!$J26="","",J26*$K$3)</f>
        <v/>
      </c>
      <c r="L26" s="23"/>
      <c r="M26" s="27"/>
      <c r="N26" s="27"/>
    </row>
    <row r="27" ht="15.75" customHeight="1">
      <c r="B27" s="22"/>
      <c r="C27" s="23"/>
      <c r="D27" s="23"/>
      <c r="E27" s="23"/>
      <c r="F27" s="23"/>
      <c r="G27" s="23"/>
      <c r="H27" s="29"/>
      <c r="I27" s="29"/>
      <c r="J27" s="29" t="str">
        <f>IF(AND('Plantilla de control de alquile'!$H27="",'Plantilla de control de alquile'!$I27=""),"",H27+I27)</f>
        <v/>
      </c>
      <c r="K27" s="29" t="str">
        <f>IF('Plantilla de control de alquile'!$J27="","",J27*$K$3)</f>
        <v/>
      </c>
      <c r="L27" s="23"/>
      <c r="M27" s="27"/>
      <c r="N27" s="27"/>
    </row>
    <row r="28" ht="15.75" customHeight="1">
      <c r="B28" s="22"/>
      <c r="C28" s="23"/>
      <c r="D28" s="23"/>
      <c r="E28" s="23"/>
      <c r="F28" s="23"/>
      <c r="G28" s="23"/>
      <c r="H28" s="29"/>
      <c r="I28" s="29"/>
      <c r="J28" s="29" t="str">
        <f>IF(AND('Plantilla de control de alquile'!$H28="",'Plantilla de control de alquile'!$I28=""),"",H28+I28)</f>
        <v/>
      </c>
      <c r="K28" s="29" t="str">
        <f>IF('Plantilla de control de alquile'!$J28="","",J28*$K$3)</f>
        <v/>
      </c>
      <c r="L28" s="23"/>
      <c r="M28" s="27"/>
      <c r="N28" s="27"/>
    </row>
    <row r="29" ht="15.75" customHeight="1">
      <c r="B29" s="22"/>
      <c r="C29" s="23"/>
      <c r="D29" s="23"/>
      <c r="E29" s="23"/>
      <c r="F29" s="23"/>
      <c r="G29" s="23"/>
      <c r="H29" s="29"/>
      <c r="I29" s="29"/>
      <c r="J29" s="29" t="str">
        <f>IF(AND('Plantilla de control de alquile'!$H29="",'Plantilla de control de alquile'!$I29=""),"",H29+I29)</f>
        <v/>
      </c>
      <c r="K29" s="29" t="str">
        <f>IF('Plantilla de control de alquile'!$J29="","",J29*$K$3)</f>
        <v/>
      </c>
      <c r="L29" s="23"/>
      <c r="M29" s="27"/>
      <c r="N29" s="27"/>
    </row>
    <row r="30" ht="15.75" customHeight="1">
      <c r="B30" s="22"/>
      <c r="C30" s="23"/>
      <c r="D30" s="23"/>
      <c r="E30" s="23"/>
      <c r="F30" s="23"/>
      <c r="G30" s="23"/>
      <c r="H30" s="29"/>
      <c r="I30" s="29"/>
      <c r="J30" s="29" t="str">
        <f>IF(AND('Plantilla de control de alquile'!$H30="",'Plantilla de control de alquile'!$I30=""),"",H30+I30)</f>
        <v/>
      </c>
      <c r="K30" s="29" t="str">
        <f>IF('Plantilla de control de alquile'!$J30="","",J30*$K$3)</f>
        <v/>
      </c>
      <c r="L30" s="23"/>
      <c r="M30" s="27"/>
      <c r="N30" s="27"/>
    </row>
    <row r="31" ht="15.75" customHeight="1">
      <c r="B31" s="22"/>
      <c r="C31" s="23"/>
      <c r="D31" s="23"/>
      <c r="E31" s="23"/>
      <c r="F31" s="23"/>
      <c r="G31" s="23"/>
      <c r="H31" s="29"/>
      <c r="I31" s="29"/>
      <c r="J31" s="29" t="str">
        <f>IF(AND('Plantilla de control de alquile'!$H31="",'Plantilla de control de alquile'!$I31=""),"",H31+I31)</f>
        <v/>
      </c>
      <c r="K31" s="29" t="str">
        <f>IF('Plantilla de control de alquile'!$J31="","",J31*$K$3)</f>
        <v/>
      </c>
      <c r="L31" s="23"/>
      <c r="M31" s="27"/>
      <c r="N31" s="27"/>
    </row>
    <row r="32" ht="15.75" customHeight="1">
      <c r="B32" s="22"/>
      <c r="C32" s="23"/>
      <c r="D32" s="23"/>
      <c r="E32" s="23"/>
      <c r="F32" s="23"/>
      <c r="G32" s="23"/>
      <c r="H32" s="29"/>
      <c r="I32" s="29"/>
      <c r="J32" s="29" t="str">
        <f>IF(AND('Plantilla de control de alquile'!$H32="",'Plantilla de control de alquile'!$I32=""),"",H32+I32)</f>
        <v/>
      </c>
      <c r="K32" s="29" t="str">
        <f>IF('Plantilla de control de alquile'!$J32="","",J32*$K$3)</f>
        <v/>
      </c>
      <c r="L32" s="23"/>
      <c r="M32" s="27"/>
      <c r="N32" s="27"/>
    </row>
    <row r="33" ht="15.75" customHeight="1">
      <c r="B33" s="22"/>
      <c r="C33" s="23"/>
      <c r="D33" s="23"/>
      <c r="E33" s="23"/>
      <c r="F33" s="23"/>
      <c r="G33" s="23"/>
      <c r="H33" s="29"/>
      <c r="I33" s="29"/>
      <c r="J33" s="29" t="str">
        <f>IF(AND('Plantilla de control de alquile'!$H33="",'Plantilla de control de alquile'!$I33=""),"",H33+I33)</f>
        <v/>
      </c>
      <c r="K33" s="29" t="str">
        <f>IF('Plantilla de control de alquile'!$J33="","",J33*$K$3)</f>
        <v/>
      </c>
      <c r="L33" s="23"/>
      <c r="M33" s="27"/>
      <c r="N33" s="27"/>
    </row>
    <row r="34" ht="15.75" customHeight="1">
      <c r="B34" s="30"/>
      <c r="C34" s="31"/>
      <c r="D34" s="31"/>
      <c r="E34" s="31"/>
      <c r="F34" s="31"/>
      <c r="G34" s="31"/>
      <c r="H34" s="32"/>
      <c r="I34" s="32"/>
      <c r="J34" s="29" t="str">
        <f>IF(AND('Plantilla de control de alquile'!$H34="",'Plantilla de control de alquile'!$I34=""),"",H34+I34)</f>
        <v/>
      </c>
      <c r="K34" s="29" t="str">
        <f>IF('Plantilla de control de alquile'!$J34="","",J34*$K$3)</f>
        <v/>
      </c>
      <c r="L34" s="31"/>
      <c r="M34" s="33"/>
      <c r="N34" s="33"/>
    </row>
    <row r="35" ht="15.75" customHeight="1">
      <c r="B35" s="30"/>
      <c r="C35" s="31"/>
      <c r="D35" s="31"/>
      <c r="E35" s="31"/>
      <c r="F35" s="31"/>
      <c r="G35" s="31"/>
      <c r="H35" s="32"/>
      <c r="I35" s="32"/>
      <c r="J35" s="29" t="str">
        <f>IF(AND('Plantilla de control de alquile'!$H35="",'Plantilla de control de alquile'!$I35=""),"",H35+I35)</f>
        <v/>
      </c>
      <c r="K35" s="29" t="str">
        <f>IF('Plantilla de control de alquile'!$J35="","",J35*$K$3)</f>
        <v/>
      </c>
      <c r="L35" s="31"/>
      <c r="M35" s="33"/>
      <c r="N35" s="33"/>
    </row>
    <row r="36" ht="15.75" customHeight="1">
      <c r="B36" s="30"/>
      <c r="C36" s="31"/>
      <c r="D36" s="31"/>
      <c r="E36" s="31"/>
      <c r="F36" s="31"/>
      <c r="G36" s="31"/>
      <c r="H36" s="32"/>
      <c r="I36" s="32"/>
      <c r="J36" s="29" t="str">
        <f>IF(AND('Plantilla de control de alquile'!$H36="",'Plantilla de control de alquile'!$I36=""),"",H36+I36)</f>
        <v/>
      </c>
      <c r="K36" s="29" t="str">
        <f>IF('Plantilla de control de alquile'!$J36="","",J36*$K$3)</f>
        <v/>
      </c>
      <c r="L36" s="31"/>
      <c r="M36" s="33"/>
      <c r="N36" s="33"/>
    </row>
    <row r="37" ht="15.75" customHeight="1">
      <c r="B37" s="30"/>
      <c r="C37" s="31"/>
      <c r="D37" s="31"/>
      <c r="E37" s="31"/>
      <c r="F37" s="31"/>
      <c r="G37" s="31"/>
      <c r="H37" s="32"/>
      <c r="I37" s="32"/>
      <c r="J37" s="29" t="str">
        <f>IF(AND('Plantilla de control de alquile'!$H37="",'Plantilla de control de alquile'!$I37=""),"",H37+I37)</f>
        <v/>
      </c>
      <c r="K37" s="29" t="str">
        <f>IF('Plantilla de control de alquile'!$J37="","",J37*$K$3)</f>
        <v/>
      </c>
      <c r="L37" s="31"/>
      <c r="M37" s="33"/>
      <c r="N37" s="33"/>
    </row>
    <row r="38" ht="15.75" customHeight="1">
      <c r="B38" s="30"/>
      <c r="C38" s="31"/>
      <c r="D38" s="31"/>
      <c r="E38" s="31"/>
      <c r="F38" s="31"/>
      <c r="G38" s="31"/>
      <c r="H38" s="32"/>
      <c r="I38" s="32"/>
      <c r="J38" s="29" t="str">
        <f>IF(AND('Plantilla de control de alquile'!$H38="",'Plantilla de control de alquile'!$I38=""),"",H38+I38)</f>
        <v/>
      </c>
      <c r="K38" s="29" t="str">
        <f>IF('Plantilla de control de alquile'!$J38="","",J38*$K$3)</f>
        <v/>
      </c>
      <c r="L38" s="31"/>
      <c r="M38" s="33"/>
      <c r="N38" s="33"/>
    </row>
    <row r="39" ht="15.75" customHeight="1">
      <c r="B39" s="30"/>
      <c r="C39" s="31"/>
      <c r="D39" s="31"/>
      <c r="E39" s="31"/>
      <c r="F39" s="31"/>
      <c r="G39" s="31"/>
      <c r="H39" s="32"/>
      <c r="I39" s="32"/>
      <c r="J39" s="29" t="str">
        <f>IF(AND('Plantilla de control de alquile'!$H39="",'Plantilla de control de alquile'!$I39=""),"",H39+I39)</f>
        <v/>
      </c>
      <c r="K39" s="29" t="str">
        <f>IF('Plantilla de control de alquile'!$J39="","",J39*$K$3)</f>
        <v/>
      </c>
      <c r="L39" s="31"/>
      <c r="M39" s="33"/>
      <c r="N39" s="33"/>
    </row>
    <row r="40" ht="15.75" customHeight="1">
      <c r="B40" s="30"/>
      <c r="C40" s="31"/>
      <c r="D40" s="31"/>
      <c r="E40" s="31"/>
      <c r="F40" s="31"/>
      <c r="G40" s="31"/>
      <c r="H40" s="32"/>
      <c r="I40" s="32"/>
      <c r="J40" s="29" t="str">
        <f>IF(AND('Plantilla de control de alquile'!$H40="",'Plantilla de control de alquile'!$I40=""),"",H40+I40)</f>
        <v/>
      </c>
      <c r="K40" s="29" t="str">
        <f>IF('Plantilla de control de alquile'!$J40="","",J40*$K$3)</f>
        <v/>
      </c>
      <c r="L40" s="31"/>
      <c r="M40" s="33"/>
      <c r="N40" s="33"/>
    </row>
    <row r="41" ht="15.75" customHeight="1">
      <c r="B41" s="30"/>
      <c r="C41" s="31"/>
      <c r="D41" s="31"/>
      <c r="E41" s="31"/>
      <c r="F41" s="31"/>
      <c r="G41" s="31"/>
      <c r="H41" s="32"/>
      <c r="I41" s="32"/>
      <c r="J41" s="29" t="str">
        <f>IF(AND('Plantilla de control de alquile'!$H41="",'Plantilla de control de alquile'!$I41=""),"",H41+I41)</f>
        <v/>
      </c>
      <c r="K41" s="29" t="str">
        <f>IF('Plantilla de control de alquile'!$J41="","",J41*$K$3)</f>
        <v/>
      </c>
      <c r="L41" s="31"/>
      <c r="M41" s="33"/>
      <c r="N41" s="33"/>
    </row>
    <row r="42" ht="15.75" customHeight="1">
      <c r="B42" s="30"/>
      <c r="C42" s="31"/>
      <c r="D42" s="31"/>
      <c r="E42" s="31"/>
      <c r="F42" s="31"/>
      <c r="G42" s="31"/>
      <c r="H42" s="32"/>
      <c r="I42" s="32"/>
      <c r="J42" s="29" t="str">
        <f>IF(AND('Plantilla de control de alquile'!$H42="",'Plantilla de control de alquile'!$I42=""),"",H42+I42)</f>
        <v/>
      </c>
      <c r="K42" s="29" t="str">
        <f>IF('Plantilla de control de alquile'!$J42="","",J42*$K$3)</f>
        <v/>
      </c>
      <c r="L42" s="31"/>
      <c r="M42" s="33"/>
      <c r="N42" s="33"/>
    </row>
    <row r="43" ht="15.75" customHeight="1">
      <c r="B43" s="30"/>
      <c r="C43" s="31"/>
      <c r="D43" s="31"/>
      <c r="E43" s="31"/>
      <c r="F43" s="31"/>
      <c r="G43" s="31"/>
      <c r="H43" s="32"/>
      <c r="I43" s="32"/>
      <c r="J43" s="29" t="str">
        <f>IF(AND('Plantilla de control de alquile'!$H43="",'Plantilla de control de alquile'!$I43=""),"",H43+I43)</f>
        <v/>
      </c>
      <c r="K43" s="29" t="str">
        <f>IF('Plantilla de control de alquile'!$J43="","",J43*$K$3)</f>
        <v/>
      </c>
      <c r="L43" s="31"/>
      <c r="M43" s="33"/>
      <c r="N43" s="33"/>
    </row>
    <row r="44" ht="15.75" customHeight="1">
      <c r="B44" s="30"/>
      <c r="C44" s="31"/>
      <c r="D44" s="31"/>
      <c r="E44" s="31"/>
      <c r="F44" s="31"/>
      <c r="G44" s="31"/>
      <c r="H44" s="32"/>
      <c r="I44" s="32"/>
      <c r="J44" s="29" t="str">
        <f>IF(AND('Plantilla de control de alquile'!$H44="",'Plantilla de control de alquile'!$I44=""),"",H44+I44)</f>
        <v/>
      </c>
      <c r="K44" s="29" t="str">
        <f>IF('Plantilla de control de alquile'!$J44="","",J44*$K$3)</f>
        <v/>
      </c>
      <c r="L44" s="31"/>
      <c r="M44" s="33"/>
      <c r="N44" s="33"/>
    </row>
    <row r="45" ht="15.75" customHeight="1">
      <c r="B45" s="30"/>
      <c r="C45" s="31"/>
      <c r="D45" s="31"/>
      <c r="E45" s="31"/>
      <c r="F45" s="31"/>
      <c r="G45" s="31"/>
      <c r="H45" s="32"/>
      <c r="I45" s="32"/>
      <c r="J45" s="29" t="str">
        <f>IF(AND('Plantilla de control de alquile'!$H45="",'Plantilla de control de alquile'!$I45=""),"",H45+I45)</f>
        <v/>
      </c>
      <c r="K45" s="29" t="str">
        <f>IF('Plantilla de control de alquile'!$J45="","",J45*$K$3)</f>
        <v/>
      </c>
      <c r="L45" s="31"/>
      <c r="M45" s="33"/>
      <c r="N45" s="33"/>
    </row>
    <row r="46" ht="15.75" customHeight="1">
      <c r="B46" s="30"/>
      <c r="C46" s="31"/>
      <c r="D46" s="31"/>
      <c r="E46" s="31"/>
      <c r="F46" s="31"/>
      <c r="G46" s="31"/>
      <c r="H46" s="32"/>
      <c r="I46" s="32"/>
      <c r="J46" s="29" t="str">
        <f>IF(AND('Plantilla de control de alquile'!$H46="",'Plantilla de control de alquile'!$I46=""),"",H46+I46)</f>
        <v/>
      </c>
      <c r="K46" s="29" t="str">
        <f>IF('Plantilla de control de alquile'!$J46="","",J46*$K$3)</f>
        <v/>
      </c>
      <c r="L46" s="31"/>
      <c r="M46" s="33"/>
      <c r="N46" s="33"/>
    </row>
    <row r="47" ht="15.75" customHeight="1">
      <c r="B47" s="30"/>
      <c r="C47" s="31"/>
      <c r="D47" s="31"/>
      <c r="E47" s="31"/>
      <c r="F47" s="31"/>
      <c r="G47" s="31"/>
      <c r="H47" s="32"/>
      <c r="I47" s="32"/>
      <c r="J47" s="29" t="str">
        <f>IF(AND('Plantilla de control de alquile'!$H47="",'Plantilla de control de alquile'!$I47=""),"",H47+I47)</f>
        <v/>
      </c>
      <c r="K47" s="29" t="str">
        <f>IF('Plantilla de control de alquile'!$J47="","",J47*$K$3)</f>
        <v/>
      </c>
      <c r="L47" s="31"/>
      <c r="M47" s="33"/>
      <c r="N47" s="33"/>
    </row>
    <row r="48" ht="15.75" customHeight="1">
      <c r="B48" s="30"/>
      <c r="C48" s="31"/>
      <c r="D48" s="31"/>
      <c r="E48" s="31"/>
      <c r="F48" s="31"/>
      <c r="G48" s="31"/>
      <c r="H48" s="32"/>
      <c r="I48" s="32"/>
      <c r="J48" s="29" t="str">
        <f>IF(AND('Plantilla de control de alquile'!$H48="",'Plantilla de control de alquile'!$I48=""),"",H48+I48)</f>
        <v/>
      </c>
      <c r="K48" s="29" t="str">
        <f>IF('Plantilla de control de alquile'!$J48="","",J48*$K$3)</f>
        <v/>
      </c>
      <c r="L48" s="31"/>
      <c r="M48" s="33"/>
      <c r="N48" s="33"/>
    </row>
    <row r="49" ht="15.75" customHeight="1">
      <c r="B49" s="30"/>
      <c r="C49" s="31"/>
      <c r="D49" s="31"/>
      <c r="E49" s="31"/>
      <c r="F49" s="31"/>
      <c r="G49" s="31"/>
      <c r="H49" s="32"/>
      <c r="I49" s="32"/>
      <c r="J49" s="29" t="str">
        <f>IF(AND('Plantilla de control de alquile'!$H49="",'Plantilla de control de alquile'!$I49=""),"",H49+I49)</f>
        <v/>
      </c>
      <c r="K49" s="29" t="str">
        <f>IF('Plantilla de control de alquile'!$J49="","",J49*$K$3)</f>
        <v/>
      </c>
      <c r="L49" s="31"/>
      <c r="M49" s="33"/>
      <c r="N49" s="33"/>
    </row>
    <row r="50" ht="15.75" customHeight="1">
      <c r="B50" s="30"/>
      <c r="C50" s="31"/>
      <c r="D50" s="31"/>
      <c r="E50" s="31"/>
      <c r="F50" s="31"/>
      <c r="G50" s="31"/>
      <c r="H50" s="32"/>
      <c r="I50" s="32"/>
      <c r="J50" s="29" t="str">
        <f>IF(AND('Plantilla de control de alquile'!$H50="",'Plantilla de control de alquile'!$I50=""),"",H50+I50)</f>
        <v/>
      </c>
      <c r="K50" s="29" t="str">
        <f>IF('Plantilla de control de alquile'!$J50="","",J50*$K$3)</f>
        <v/>
      </c>
      <c r="L50" s="31"/>
      <c r="M50" s="33"/>
      <c r="N50" s="33"/>
    </row>
    <row r="51" ht="15.75" customHeight="1">
      <c r="B51" s="30"/>
      <c r="C51" s="31"/>
      <c r="D51" s="31"/>
      <c r="E51" s="31"/>
      <c r="F51" s="31"/>
      <c r="G51" s="31"/>
      <c r="H51" s="32"/>
      <c r="I51" s="32"/>
      <c r="J51" s="29" t="str">
        <f>IF(AND('Plantilla de control de alquile'!$H51="",'Plantilla de control de alquile'!$I51=""),"",H51+I51)</f>
        <v/>
      </c>
      <c r="K51" s="29" t="str">
        <f>IF('Plantilla de control de alquile'!$J51="","",J51*$K$3)</f>
        <v/>
      </c>
      <c r="L51" s="31"/>
      <c r="M51" s="33"/>
      <c r="N51" s="33"/>
    </row>
    <row r="52" ht="15.75" customHeight="1">
      <c r="B52" s="30"/>
      <c r="C52" s="31"/>
      <c r="D52" s="31"/>
      <c r="E52" s="31"/>
      <c r="F52" s="31"/>
      <c r="G52" s="31"/>
      <c r="H52" s="32"/>
      <c r="I52" s="32"/>
      <c r="J52" s="29" t="str">
        <f>IF(AND('Plantilla de control de alquile'!$H52="",'Plantilla de control de alquile'!$I52=""),"",H52+I52)</f>
        <v/>
      </c>
      <c r="K52" s="29" t="str">
        <f>IF('Plantilla de control de alquile'!$J52="","",J52*$K$3)</f>
        <v/>
      </c>
      <c r="L52" s="31"/>
      <c r="M52" s="33"/>
      <c r="N52" s="33"/>
    </row>
    <row r="53" ht="15.75" customHeight="1">
      <c r="B53" s="30"/>
      <c r="C53" s="31"/>
      <c r="D53" s="31"/>
      <c r="E53" s="31"/>
      <c r="F53" s="31"/>
      <c r="G53" s="31"/>
      <c r="H53" s="32"/>
      <c r="I53" s="32"/>
      <c r="J53" s="29" t="str">
        <f>IF(AND('Plantilla de control de alquile'!$H53="",'Plantilla de control de alquile'!$I53=""),"",H53+I53)</f>
        <v/>
      </c>
      <c r="K53" s="29" t="str">
        <f>IF('Plantilla de control de alquile'!$J53="","",J53*$K$3)</f>
        <v/>
      </c>
      <c r="L53" s="31"/>
      <c r="M53" s="33"/>
      <c r="N53" s="33"/>
    </row>
    <row r="54" ht="15.75" customHeight="1">
      <c r="B54" s="30"/>
      <c r="C54" s="31"/>
      <c r="D54" s="31"/>
      <c r="E54" s="31"/>
      <c r="F54" s="31"/>
      <c r="G54" s="31"/>
      <c r="H54" s="32"/>
      <c r="I54" s="32"/>
      <c r="J54" s="29" t="str">
        <f>IF(AND('Plantilla de control de alquile'!$H54="",'Plantilla de control de alquile'!$I54=""),"",H54+I54)</f>
        <v/>
      </c>
      <c r="K54" s="29" t="str">
        <f>IF('Plantilla de control de alquile'!$J54="","",J54*$K$3)</f>
        <v/>
      </c>
      <c r="L54" s="31"/>
      <c r="M54" s="33"/>
      <c r="N54" s="33"/>
    </row>
    <row r="55" ht="15.75" customHeight="1">
      <c r="B55" s="30"/>
      <c r="C55" s="31"/>
      <c r="D55" s="31"/>
      <c r="E55" s="31"/>
      <c r="F55" s="31"/>
      <c r="G55" s="31"/>
      <c r="H55" s="32"/>
      <c r="I55" s="32"/>
      <c r="J55" s="29" t="str">
        <f>IF(AND('Plantilla de control de alquile'!$H55="",'Plantilla de control de alquile'!$I55=""),"",H55+I55)</f>
        <v/>
      </c>
      <c r="K55" s="29" t="str">
        <f>IF('Plantilla de control de alquile'!$J55="","",J55*$K$3)</f>
        <v/>
      </c>
      <c r="L55" s="31"/>
      <c r="M55" s="33"/>
      <c r="N55" s="33"/>
    </row>
    <row r="56" ht="15.75" customHeight="1">
      <c r="B56" s="30"/>
      <c r="C56" s="31"/>
      <c r="D56" s="31"/>
      <c r="E56" s="31"/>
      <c r="F56" s="31"/>
      <c r="G56" s="31"/>
      <c r="H56" s="32"/>
      <c r="I56" s="32"/>
      <c r="J56" s="29" t="str">
        <f>IF(AND('Plantilla de control de alquile'!$H56="",'Plantilla de control de alquile'!$I56=""),"",H56+I56)</f>
        <v/>
      </c>
      <c r="K56" s="29" t="str">
        <f>IF('Plantilla de control de alquile'!$J56="","",J56*$K$3)</f>
        <v/>
      </c>
      <c r="L56" s="31"/>
      <c r="M56" s="33"/>
      <c r="N56" s="33"/>
    </row>
    <row r="57" ht="15.75" customHeight="1">
      <c r="B57" s="30"/>
      <c r="C57" s="31"/>
      <c r="D57" s="31"/>
      <c r="E57" s="31"/>
      <c r="F57" s="31"/>
      <c r="G57" s="31"/>
      <c r="H57" s="32"/>
      <c r="I57" s="32"/>
      <c r="J57" s="29" t="str">
        <f>IF(AND('Plantilla de control de alquile'!$H57="",'Plantilla de control de alquile'!$I57=""),"",H57+I57)</f>
        <v/>
      </c>
      <c r="K57" s="29" t="str">
        <f>IF('Plantilla de control de alquile'!$J57="","",J57*$K$3)</f>
        <v/>
      </c>
      <c r="L57" s="31"/>
      <c r="M57" s="33"/>
      <c r="N57" s="33"/>
    </row>
    <row r="58" ht="15.75" customHeight="1">
      <c r="B58" s="30"/>
      <c r="C58" s="31"/>
      <c r="D58" s="31"/>
      <c r="E58" s="31"/>
      <c r="F58" s="31"/>
      <c r="G58" s="31"/>
      <c r="H58" s="32"/>
      <c r="I58" s="32"/>
      <c r="J58" s="29" t="str">
        <f>IF(AND('Plantilla de control de alquile'!$H58="",'Plantilla de control de alquile'!$I58=""),"",H58+I58)</f>
        <v/>
      </c>
      <c r="K58" s="29" t="str">
        <f>IF('Plantilla de control de alquile'!$J58="","",J58*$K$3)</f>
        <v/>
      </c>
      <c r="L58" s="31"/>
      <c r="M58" s="33"/>
      <c r="N58" s="33"/>
    </row>
    <row r="59" ht="15.75" customHeight="1">
      <c r="B59" s="30"/>
      <c r="C59" s="31"/>
      <c r="D59" s="31"/>
      <c r="E59" s="31"/>
      <c r="F59" s="31"/>
      <c r="G59" s="31"/>
      <c r="H59" s="32"/>
      <c r="I59" s="32"/>
      <c r="J59" s="29" t="str">
        <f>IF(AND('Plantilla de control de alquile'!$H59="",'Plantilla de control de alquile'!$I59=""),"",H59+I59)</f>
        <v/>
      </c>
      <c r="K59" s="29" t="str">
        <f>IF('Plantilla de control de alquile'!$J59="","",J59*$K$3)</f>
        <v/>
      </c>
      <c r="L59" s="31"/>
      <c r="M59" s="33"/>
      <c r="N59" s="33"/>
    </row>
    <row r="60" ht="15.75" customHeight="1">
      <c r="B60" s="30"/>
      <c r="C60" s="31"/>
      <c r="D60" s="31"/>
      <c r="E60" s="31"/>
      <c r="F60" s="31"/>
      <c r="G60" s="31"/>
      <c r="H60" s="32"/>
      <c r="I60" s="32"/>
      <c r="J60" s="29" t="str">
        <f>IF(AND('Plantilla de control de alquile'!$H60="",'Plantilla de control de alquile'!$I60=""),"",H60+I60)</f>
        <v/>
      </c>
      <c r="K60" s="29" t="str">
        <f>IF('Plantilla de control de alquile'!$J60="","",J60*$K$3)</f>
        <v/>
      </c>
      <c r="L60" s="31"/>
      <c r="M60" s="33"/>
      <c r="N60" s="33"/>
    </row>
    <row r="61" ht="15.75" customHeight="1">
      <c r="B61" s="30"/>
      <c r="C61" s="31"/>
      <c r="D61" s="31"/>
      <c r="E61" s="31"/>
      <c r="F61" s="31"/>
      <c r="G61" s="31"/>
      <c r="H61" s="32"/>
      <c r="I61" s="32"/>
      <c r="J61" s="29" t="str">
        <f>IF(AND('Plantilla de control de alquile'!$H61="",'Plantilla de control de alquile'!$I61=""),"",H61+I61)</f>
        <v/>
      </c>
      <c r="K61" s="29" t="str">
        <f>IF('Plantilla de control de alquile'!$J61="","",J61*$K$3)</f>
        <v/>
      </c>
      <c r="L61" s="31"/>
      <c r="M61" s="33"/>
      <c r="N61" s="33"/>
    </row>
    <row r="62" ht="15.75" customHeight="1">
      <c r="B62" s="30"/>
      <c r="C62" s="31"/>
      <c r="D62" s="31"/>
      <c r="E62" s="31"/>
      <c r="F62" s="31"/>
      <c r="G62" s="31"/>
      <c r="H62" s="32"/>
      <c r="I62" s="32"/>
      <c r="J62" s="29" t="str">
        <f>IF(AND('Plantilla de control de alquile'!$H62="",'Plantilla de control de alquile'!$I62=""),"",H62+I62)</f>
        <v/>
      </c>
      <c r="K62" s="29" t="str">
        <f>IF('Plantilla de control de alquile'!$J62="","",J62*$K$3)</f>
        <v/>
      </c>
      <c r="L62" s="31"/>
      <c r="M62" s="33"/>
      <c r="N62" s="33"/>
    </row>
    <row r="63" ht="15.75" customHeight="1">
      <c r="B63" s="30"/>
      <c r="C63" s="31"/>
      <c r="D63" s="31"/>
      <c r="E63" s="31"/>
      <c r="F63" s="31"/>
      <c r="G63" s="31"/>
      <c r="H63" s="32"/>
      <c r="I63" s="32"/>
      <c r="J63" s="29" t="str">
        <f>IF(AND('Plantilla de control de alquile'!$H63="",'Plantilla de control de alquile'!$I63=""),"",H63+I63)</f>
        <v/>
      </c>
      <c r="K63" s="29" t="str">
        <f>IF('Plantilla de control de alquile'!$J63="","",J63*$K$3)</f>
        <v/>
      </c>
      <c r="L63" s="31"/>
      <c r="M63" s="33"/>
      <c r="N63" s="33"/>
    </row>
    <row r="64" ht="15.75" customHeight="1">
      <c r="B64" s="30"/>
      <c r="C64" s="31"/>
      <c r="D64" s="31"/>
      <c r="E64" s="31"/>
      <c r="F64" s="31"/>
      <c r="G64" s="31"/>
      <c r="H64" s="32"/>
      <c r="I64" s="32"/>
      <c r="J64" s="29" t="str">
        <f>IF(AND('Plantilla de control de alquile'!$H64="",'Plantilla de control de alquile'!$I64=""),"",H64+I64)</f>
        <v/>
      </c>
      <c r="K64" s="29" t="str">
        <f>IF('Plantilla de control de alquile'!$J64="","",J64*$K$3)</f>
        <v/>
      </c>
      <c r="L64" s="31"/>
      <c r="M64" s="33"/>
      <c r="N64" s="33"/>
    </row>
    <row r="65" ht="15.75" customHeight="1">
      <c r="B65" s="30"/>
      <c r="C65" s="31"/>
      <c r="D65" s="31"/>
      <c r="E65" s="31"/>
      <c r="F65" s="31"/>
      <c r="G65" s="31"/>
      <c r="H65" s="32"/>
      <c r="I65" s="32"/>
      <c r="J65" s="29" t="str">
        <f>IF(AND('Plantilla de control de alquile'!$H65="",'Plantilla de control de alquile'!$I65=""),"",H65+I65)</f>
        <v/>
      </c>
      <c r="K65" s="29" t="str">
        <f>IF('Plantilla de control de alquile'!$J65="","",J65*$K$3)</f>
        <v/>
      </c>
      <c r="L65" s="31"/>
      <c r="M65" s="33"/>
      <c r="N65" s="33"/>
    </row>
    <row r="66" ht="15.75" customHeight="1">
      <c r="B66" s="30"/>
      <c r="C66" s="31"/>
      <c r="D66" s="31"/>
      <c r="E66" s="31"/>
      <c r="F66" s="31"/>
      <c r="G66" s="31"/>
      <c r="H66" s="32"/>
      <c r="I66" s="32"/>
      <c r="J66" s="29" t="str">
        <f>IF(AND('Plantilla de control de alquile'!$H66="",'Plantilla de control de alquile'!$I66=""),"",H66+I66)</f>
        <v/>
      </c>
      <c r="K66" s="29" t="str">
        <f>IF('Plantilla de control de alquile'!$J66="","",J66*$K$3)</f>
        <v/>
      </c>
      <c r="L66" s="31"/>
      <c r="M66" s="33"/>
      <c r="N66" s="33"/>
    </row>
    <row r="67" ht="15.75" customHeight="1">
      <c r="B67" s="30"/>
      <c r="C67" s="31"/>
      <c r="D67" s="31"/>
      <c r="E67" s="31"/>
      <c r="F67" s="31"/>
      <c r="G67" s="31"/>
      <c r="H67" s="32"/>
      <c r="I67" s="32"/>
      <c r="J67" s="29" t="str">
        <f>IF(AND('Plantilla de control de alquile'!$H67="",'Plantilla de control de alquile'!$I67=""),"",H67+I67)</f>
        <v/>
      </c>
      <c r="K67" s="29" t="str">
        <f>IF('Plantilla de control de alquile'!$J67="","",J67*$K$3)</f>
        <v/>
      </c>
      <c r="L67" s="31"/>
      <c r="M67" s="33"/>
      <c r="N67" s="33"/>
    </row>
    <row r="68" ht="15.75" customHeight="1">
      <c r="B68" s="30"/>
      <c r="C68" s="31"/>
      <c r="D68" s="31"/>
      <c r="E68" s="31"/>
      <c r="F68" s="31"/>
      <c r="G68" s="31"/>
      <c r="H68" s="32"/>
      <c r="I68" s="32"/>
      <c r="J68" s="29" t="str">
        <f>IF(AND('Plantilla de control de alquile'!$H68="",'Plantilla de control de alquile'!$I68=""),"",H68+I68)</f>
        <v/>
      </c>
      <c r="K68" s="29" t="str">
        <f>IF('Plantilla de control de alquile'!$J68="","",J68*$K$3)</f>
        <v/>
      </c>
      <c r="L68" s="31"/>
      <c r="M68" s="33"/>
      <c r="N68" s="33"/>
    </row>
    <row r="69" ht="15.75" customHeight="1">
      <c r="B69" s="30"/>
      <c r="C69" s="31"/>
      <c r="D69" s="31"/>
      <c r="E69" s="31"/>
      <c r="F69" s="31"/>
      <c r="G69" s="31"/>
      <c r="H69" s="32"/>
      <c r="I69" s="32"/>
      <c r="J69" s="29" t="str">
        <f>IF(AND('Plantilla de control de alquile'!$H69="",'Plantilla de control de alquile'!$I69=""),"",H69+I69)</f>
        <v/>
      </c>
      <c r="K69" s="29" t="str">
        <f>IF('Plantilla de control de alquile'!$J69="","",J69*$K$3)</f>
        <v/>
      </c>
      <c r="L69" s="31"/>
      <c r="M69" s="33"/>
      <c r="N69" s="33"/>
    </row>
    <row r="70" ht="15.75" customHeight="1">
      <c r="B70" s="30"/>
      <c r="C70" s="31"/>
      <c r="D70" s="31"/>
      <c r="E70" s="31"/>
      <c r="F70" s="31"/>
      <c r="G70" s="31"/>
      <c r="H70" s="32"/>
      <c r="I70" s="32"/>
      <c r="J70" s="29" t="str">
        <f>IF(AND('Plantilla de control de alquile'!$H70="",'Plantilla de control de alquile'!$I70=""),"",H70+I70)</f>
        <v/>
      </c>
      <c r="K70" s="29" t="str">
        <f>IF('Plantilla de control de alquile'!$J70="","",J70*$K$3)</f>
        <v/>
      </c>
      <c r="L70" s="31"/>
      <c r="M70" s="33"/>
      <c r="N70" s="33"/>
    </row>
    <row r="71" ht="15.75" customHeight="1">
      <c r="B71" s="30"/>
      <c r="C71" s="31"/>
      <c r="D71" s="31"/>
      <c r="E71" s="31"/>
      <c r="F71" s="31"/>
      <c r="G71" s="31"/>
      <c r="H71" s="32"/>
      <c r="I71" s="32"/>
      <c r="J71" s="29" t="str">
        <f>IF(AND('Plantilla de control de alquile'!$H71="",'Plantilla de control de alquile'!$I71=""),"",H71+I71)</f>
        <v/>
      </c>
      <c r="K71" s="29" t="str">
        <f>IF('Plantilla de control de alquile'!$J71="","",J71*$K$3)</f>
        <v/>
      </c>
      <c r="L71" s="31"/>
      <c r="M71" s="33"/>
      <c r="N71" s="33"/>
    </row>
    <row r="72" ht="15.75" customHeight="1">
      <c r="B72" s="30"/>
      <c r="C72" s="31"/>
      <c r="D72" s="31"/>
      <c r="E72" s="31"/>
      <c r="F72" s="31"/>
      <c r="G72" s="31"/>
      <c r="H72" s="32"/>
      <c r="I72" s="32"/>
      <c r="J72" s="29" t="str">
        <f>IF(AND('Plantilla de control de alquile'!$H72="",'Plantilla de control de alquile'!$I72=""),"",H72+I72)</f>
        <v/>
      </c>
      <c r="K72" s="29" t="str">
        <f>IF('Plantilla de control de alquile'!$J72="","",J72*$K$3)</f>
        <v/>
      </c>
      <c r="L72" s="31"/>
      <c r="M72" s="33"/>
      <c r="N72" s="33"/>
    </row>
    <row r="73" ht="15.75" customHeight="1">
      <c r="B73" s="30"/>
      <c r="C73" s="31"/>
      <c r="D73" s="31"/>
      <c r="E73" s="31"/>
      <c r="F73" s="31"/>
      <c r="G73" s="31"/>
      <c r="H73" s="32"/>
      <c r="I73" s="32"/>
      <c r="J73" s="29" t="str">
        <f>IF(AND('Plantilla de control de alquile'!$H73="",'Plantilla de control de alquile'!$I73=""),"",H73+I73)</f>
        <v/>
      </c>
      <c r="K73" s="29" t="str">
        <f>IF('Plantilla de control de alquile'!$J73="","",J73*$K$3)</f>
        <v/>
      </c>
      <c r="L73" s="31"/>
      <c r="M73" s="33"/>
      <c r="N73" s="33"/>
    </row>
    <row r="74" ht="15.75" customHeight="1">
      <c r="B74" s="30"/>
      <c r="C74" s="31"/>
      <c r="D74" s="31"/>
      <c r="E74" s="31"/>
      <c r="F74" s="31"/>
      <c r="G74" s="31"/>
      <c r="H74" s="32"/>
      <c r="I74" s="32"/>
      <c r="J74" s="29" t="str">
        <f>IF(AND('Plantilla de control de alquile'!$H74="",'Plantilla de control de alquile'!$I74=""),"",H74+I74)</f>
        <v/>
      </c>
      <c r="K74" s="29" t="str">
        <f>IF('Plantilla de control de alquile'!$J74="","",J74*$K$3)</f>
        <v/>
      </c>
      <c r="L74" s="31"/>
      <c r="M74" s="33"/>
      <c r="N74" s="33"/>
    </row>
    <row r="75" ht="15.75" customHeight="1">
      <c r="B75" s="30"/>
      <c r="C75" s="31"/>
      <c r="D75" s="31"/>
      <c r="E75" s="31"/>
      <c r="F75" s="31"/>
      <c r="G75" s="31"/>
      <c r="H75" s="32"/>
      <c r="I75" s="32"/>
      <c r="J75" s="29" t="str">
        <f>IF(AND('Plantilla de control de alquile'!$H75="",'Plantilla de control de alquile'!$I75=""),"",H75+I75)</f>
        <v/>
      </c>
      <c r="K75" s="29" t="str">
        <f>IF('Plantilla de control de alquile'!$J75="","",J75*$K$3)</f>
        <v/>
      </c>
      <c r="L75" s="31"/>
      <c r="M75" s="33"/>
      <c r="N75" s="33"/>
    </row>
    <row r="76" ht="15.75" customHeight="1">
      <c r="B76" s="30"/>
      <c r="C76" s="31"/>
      <c r="D76" s="31"/>
      <c r="E76" s="31"/>
      <c r="F76" s="31"/>
      <c r="G76" s="31"/>
      <c r="H76" s="32"/>
      <c r="I76" s="32"/>
      <c r="J76" s="29" t="str">
        <f>IF(AND('Plantilla de control de alquile'!$H76="",'Plantilla de control de alquile'!$I76=""),"",H76+I76)</f>
        <v/>
      </c>
      <c r="K76" s="29" t="str">
        <f>IF('Plantilla de control de alquile'!$J76="","",J76*$K$3)</f>
        <v/>
      </c>
      <c r="L76" s="31"/>
      <c r="M76" s="33"/>
      <c r="N76" s="33"/>
    </row>
    <row r="77" ht="15.75" customHeight="1">
      <c r="B77" s="30"/>
      <c r="C77" s="31"/>
      <c r="D77" s="31"/>
      <c r="E77" s="31"/>
      <c r="F77" s="31"/>
      <c r="G77" s="31"/>
      <c r="H77" s="32"/>
      <c r="I77" s="32"/>
      <c r="J77" s="29" t="str">
        <f>IF(AND('Plantilla de control de alquile'!$H77="",'Plantilla de control de alquile'!$I77=""),"",H77+I77)</f>
        <v/>
      </c>
      <c r="K77" s="29" t="str">
        <f>IF('Plantilla de control de alquile'!$J77="","",J77*$K$3)</f>
        <v/>
      </c>
      <c r="L77" s="31"/>
      <c r="M77" s="33"/>
      <c r="N77" s="33"/>
    </row>
    <row r="78" ht="15.75" customHeight="1">
      <c r="B78" s="30"/>
      <c r="C78" s="31"/>
      <c r="D78" s="31"/>
      <c r="E78" s="31"/>
      <c r="F78" s="31"/>
      <c r="G78" s="31"/>
      <c r="H78" s="32"/>
      <c r="I78" s="32"/>
      <c r="J78" s="29" t="str">
        <f>IF(AND('Plantilla de control de alquile'!$H78="",'Plantilla de control de alquile'!$I78=""),"",H78+I78)</f>
        <v/>
      </c>
      <c r="K78" s="29" t="str">
        <f>IF('Plantilla de control de alquile'!$J78="","",J78*$K$3)</f>
        <v/>
      </c>
      <c r="L78" s="31"/>
      <c r="M78" s="33"/>
      <c r="N78" s="33"/>
    </row>
    <row r="79" ht="15.75" customHeight="1">
      <c r="B79" s="30"/>
      <c r="C79" s="31"/>
      <c r="D79" s="31"/>
      <c r="E79" s="31"/>
      <c r="F79" s="31"/>
      <c r="G79" s="31"/>
      <c r="H79" s="32"/>
      <c r="I79" s="32"/>
      <c r="J79" s="29" t="str">
        <f>IF(AND('Plantilla de control de alquile'!$H79="",'Plantilla de control de alquile'!$I79=""),"",H79+I79)</f>
        <v/>
      </c>
      <c r="K79" s="29" t="str">
        <f>IF('Plantilla de control de alquile'!$J79="","",J79*$K$3)</f>
        <v/>
      </c>
      <c r="L79" s="31"/>
      <c r="M79" s="33"/>
      <c r="N79" s="33"/>
    </row>
    <row r="80" ht="15.75" customHeight="1">
      <c r="B80" s="30"/>
      <c r="C80" s="31"/>
      <c r="D80" s="31"/>
      <c r="E80" s="31"/>
      <c r="F80" s="31"/>
      <c r="G80" s="31"/>
      <c r="H80" s="32"/>
      <c r="I80" s="32"/>
      <c r="J80" s="29" t="str">
        <f>IF(AND('Plantilla de control de alquile'!$H80="",'Plantilla de control de alquile'!$I80=""),"",H80+I80)</f>
        <v/>
      </c>
      <c r="K80" s="29" t="str">
        <f>IF('Plantilla de control de alquile'!$J80="","",J80*$K$3)</f>
        <v/>
      </c>
      <c r="L80" s="31"/>
      <c r="M80" s="33"/>
      <c r="N80" s="33"/>
    </row>
    <row r="81" ht="15.75" customHeight="1">
      <c r="B81" s="34"/>
      <c r="C81" s="35"/>
      <c r="D81" s="35"/>
      <c r="E81" s="35"/>
      <c r="F81" s="35"/>
      <c r="G81" s="35"/>
      <c r="H81" s="36"/>
      <c r="I81" s="36"/>
      <c r="J81" s="37" t="str">
        <f>IF(AND('Plantilla de control de alquile'!$H81="",'Plantilla de control de alquile'!$I81=""),"",H81+I81)</f>
        <v/>
      </c>
      <c r="K81" s="37" t="str">
        <f>IF('Plantilla de control de alquile'!$J81="","",J81*$K$3)</f>
        <v/>
      </c>
      <c r="L81" s="35"/>
      <c r="M81" s="38"/>
      <c r="N81" s="38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2:N2"/>
  </mergeCells>
  <conditionalFormatting sqref="M6:M10 M14:M81">
    <cfRule type="containsText" dxfId="0" priority="1" operator="containsText" text="Pendiente">
      <formula>NOT(ISERROR(SEARCH(("Pendiente"),(M6))))</formula>
    </cfRule>
  </conditionalFormatting>
  <conditionalFormatting sqref="M6:M10 M14:M81">
    <cfRule type="containsText" dxfId="1" priority="2" operator="containsText" text="Pagado">
      <formula>NOT(ISERROR(SEARCH(("Pagado"),(M6))))</formula>
    </cfRule>
  </conditionalFormatting>
  <conditionalFormatting sqref="M11">
    <cfRule type="containsText" dxfId="0" priority="3" operator="containsText" text="Pendiente">
      <formula>NOT(ISERROR(SEARCH(("Pendiente"),(M11))))</formula>
    </cfRule>
  </conditionalFormatting>
  <conditionalFormatting sqref="M11">
    <cfRule type="containsText" dxfId="1" priority="4" operator="containsText" text="Pagado">
      <formula>NOT(ISERROR(SEARCH(("Pagado"),(M11))))</formula>
    </cfRule>
  </conditionalFormatting>
  <conditionalFormatting sqref="M12">
    <cfRule type="containsText" dxfId="0" priority="5" operator="containsText" text="Pendiente">
      <formula>NOT(ISERROR(SEARCH(("Pendiente"),(M12))))</formula>
    </cfRule>
  </conditionalFormatting>
  <conditionalFormatting sqref="M12">
    <cfRule type="containsText" dxfId="1" priority="6" operator="containsText" text="Pagado">
      <formula>NOT(ISERROR(SEARCH(("Pagado"),(M12))))</formula>
    </cfRule>
  </conditionalFormatting>
  <conditionalFormatting sqref="M13">
    <cfRule type="containsText" dxfId="0" priority="7" operator="containsText" text="Pendiente">
      <formula>NOT(ISERROR(SEARCH(("Pendiente"),(M13))))</formula>
    </cfRule>
  </conditionalFormatting>
  <conditionalFormatting sqref="M13">
    <cfRule type="containsText" dxfId="1" priority="8" operator="containsText" text="Pagado">
      <formula>NOT(ISERROR(SEARCH(("Pagado"),(M13))))</formula>
    </cfRule>
  </conditionalFormatting>
  <printOptions/>
  <pageMargins bottom="0.75" footer="0.0" header="0.0" left="0.7" right="0.7" top="0.75"/>
  <pageSetup orientation="portrait"/>
  <drawing r:id="rId1"/>
  <tableParts count="1">
    <tablePart r:id="rId3"/>
  </tableParts>
</worksheet>
</file>